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 activeTab="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  <sheet name="List2" sheetId="2" r:id="rId7"/>
  </sheets>
  <definedNames>
    <definedName name="_xlnm.Print_Area" localSheetId="0">SAŽETAK!$A$6:$O$34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K29" i="1"/>
  <c r="L29" i="1"/>
  <c r="M29" i="1"/>
  <c r="N29" i="1"/>
  <c r="O29" i="1"/>
  <c r="G28" i="1"/>
  <c r="H28" i="1"/>
  <c r="I28" i="1"/>
  <c r="J28" i="1"/>
  <c r="K28" i="1"/>
  <c r="L28" i="1"/>
  <c r="M28" i="1"/>
  <c r="N28" i="1"/>
  <c r="O28" i="1"/>
  <c r="F29" i="1"/>
  <c r="F28" i="1"/>
</calcChain>
</file>

<file path=xl/sharedStrings.xml><?xml version="1.0" encoding="utf-8"?>
<sst xmlns="http://schemas.openxmlformats.org/spreadsheetml/2006/main" count="207" uniqueCount="112">
  <si>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</si>
  <si>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</si>
  <si>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</si>
  <si>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</si>
  <si>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</si>
  <si>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</si>
  <si>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</si>
  <si>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</si>
  <si>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</si>
  <si>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</si>
  <si>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</si>
  <si>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</si>
  <si>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</si>
  <si>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</si>
  <si>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</si>
  <si>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</si>
  <si>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</si>
  <si>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</si>
  <si>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</si>
  <si>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</si>
  <si>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</si>
  <si>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</si>
  <si>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</si>
  <si>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</si>
  <si>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</si>
  <si>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</si>
  <si>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</si>
  <si>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</si>
  <si>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</si>
  <si>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</si>
  <si>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</si>
  <si>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</si>
  <si>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</si>
  <si>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</si>
  <si>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</si>
  <si>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</si>
  <si>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</si>
  <si>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</si>
  <si>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</si>
  <si>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</si>
  <si>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</si>
  <si>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</si>
  <si>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</si>
  <si>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Plan za 2023.</t>
  </si>
  <si>
    <t>Projekcija 
za 2024.</t>
  </si>
  <si>
    <t>Projekcija 
za 2025.</t>
  </si>
  <si>
    <t>Pomoći iz inozemstva i od subjekata unutar općeg proračuna</t>
  </si>
  <si>
    <t>…</t>
  </si>
  <si>
    <t>Ostale pomoći</t>
  </si>
  <si>
    <t>Ostali prihodi za posebne namjene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</si>
  <si>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</si>
  <si>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PRIJENOS SREDSTAVA IZ PRETHODNE GODINE</t>
  </si>
  <si>
    <t>PRIJENOS SREDSTAVA U SLJEDEĆU GODINU</t>
  </si>
  <si>
    <t>A.3. RASHODI PREMA IZVORIMA FINANCIRANJA</t>
  </si>
  <si>
    <t>A. 4. RASHODI PREMA FUNKCIJSKOJ KLASIFIKACIJI</t>
  </si>
  <si>
    <t>1 Opći prihodi i primici</t>
  </si>
  <si>
    <t>11 Opći prihodi i primici</t>
  </si>
  <si>
    <t>A1. PRIHODI POSLOVANJA I PRIHODI OD PRODAJE NEFINANCIJSKE IMOVINE</t>
  </si>
  <si>
    <t>A. 2. RASHODI POSLOVANJA I RASHODI ZA NABAVU NEFINANCIJSKE IMOVINE</t>
  </si>
  <si>
    <t>FINANCIJSKI PLAN PRORAČUNSKOG KORISNIKA DRŽAVNOG PRORAČUNA
ZA 2023. I PROJEKCIJE ZA 2024. I 2025. GODINU</t>
  </si>
  <si>
    <t>Financijski rashodi</t>
  </si>
  <si>
    <t>Naknade građanima i kućanstvima na temelju osiguranja i druge naknade</t>
  </si>
  <si>
    <t>Donacije</t>
  </si>
  <si>
    <t>Rashodi za nabavu proizvedene dugotrajne imovine</t>
  </si>
  <si>
    <t>Izvršenje 2021.**HRK</t>
  </si>
  <si>
    <t>Izvršenje 2021.**EUR</t>
  </si>
  <si>
    <t>Plan 2022.**HRK</t>
  </si>
  <si>
    <t>Plan 2022.**EUR</t>
  </si>
  <si>
    <t xml:space="preserve"> Prihodi od upravnih i administrativnih pristojbi, pristojbi po posebnim propisima i naknada</t>
  </si>
  <si>
    <t>Prihodi od prodaje proizvoda i robe, te pruženih usluga i prihodi od donacija</t>
  </si>
  <si>
    <t>Prihodi iz nadležnog proračuna i od HZZO-a temeljem ugovornih obveza</t>
  </si>
  <si>
    <t>Izvršenje 2021.HRK</t>
  </si>
  <si>
    <t>Izvršenje 2021. EUR</t>
  </si>
  <si>
    <t>Plan 2022. EUR</t>
  </si>
  <si>
    <t>Plan 2022. HRK</t>
  </si>
  <si>
    <t>43 Ostali prihodi za posebne namjene</t>
  </si>
  <si>
    <t>4 Prihodi za posebne namjene</t>
  </si>
  <si>
    <t>5 Pomoći</t>
  </si>
  <si>
    <t>52 Ostale pomoći</t>
  </si>
  <si>
    <t xml:space="preserve"> 6  Donacije</t>
  </si>
  <si>
    <t>61 Donacije</t>
  </si>
  <si>
    <t>Plan za 2023. HRK</t>
  </si>
  <si>
    <t>Plan za 2023. EUR</t>
  </si>
  <si>
    <t>Plan za 2023.HRK</t>
  </si>
  <si>
    <t>Projekcija 
za 2024. HRK</t>
  </si>
  <si>
    <t>Projekcija 
za 2024. EUR</t>
  </si>
  <si>
    <t>Projekcija 
za 2025.HRK</t>
  </si>
  <si>
    <t>Projekcija 
za 2025.EUR</t>
  </si>
  <si>
    <t>Projekcija 
za 2025. EUR</t>
  </si>
  <si>
    <t>10 SOCIJALNA ZAŠTITA</t>
  </si>
  <si>
    <t>1012 Invaliditet</t>
  </si>
  <si>
    <t>1040 Obitelj i djeca</t>
  </si>
  <si>
    <t>086</t>
  </si>
  <si>
    <t>Invaliditet</t>
  </si>
  <si>
    <t xml:space="preserve">Ministarstvo rada, mirovinskog sustava, obitelji i socijalne politike </t>
  </si>
  <si>
    <t>Aktivna politika tržišta rada</t>
  </si>
  <si>
    <t>CENTAR ZA PROFESIONALNU REHABILITACIJU OSIJEK</t>
  </si>
  <si>
    <t>A923001</t>
  </si>
  <si>
    <t>Administracija i upravljanje</t>
  </si>
  <si>
    <t>Rashodi za nabavu  neproizvedene dugotrajne imovine</t>
  </si>
  <si>
    <t>Obitelj i djeca</t>
  </si>
  <si>
    <t>Osijek, 27.09.2022.</t>
  </si>
  <si>
    <t>Klasa: 400-02/22-01/03</t>
  </si>
  <si>
    <t>Urbroj: 2158-88-01-22-07</t>
  </si>
  <si>
    <t>Ravnatelj :</t>
  </si>
  <si>
    <t>Damir Junušić prof.</t>
  </si>
  <si>
    <t>REPUBLIKA HRVATSKA</t>
  </si>
  <si>
    <t>MINISTARSTVO RADA, MIROVINSKOGA SUSTAVA, OBITELJI I SOCIJALNE POLITIKE</t>
  </si>
  <si>
    <t>08655 Centri za profesionalnu rahabilitaciju</t>
  </si>
  <si>
    <t>33634 Centar za profesionalnu rehabilitaciju Osijek</t>
  </si>
  <si>
    <t>Centri za profesionalnu rehabilitaciju</t>
  </si>
  <si>
    <t>08655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</si>
</sst>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">
    <xf numFmtId="0" fontId="0" fillId="0" borderId="0"/>
    <xf numFmtId="4" fontId="19" fillId="5" borderId="6" applyNumberFormat="0" applyProtection="0">
      <alignment horizontal="left" vertical="center" indent="1" justifyLastLine="1"/>
    </xf>
    <xf numFmtId="0" fontId="19" fillId="6" borderId="6" applyNumberFormat="0" applyProtection="0">
      <alignment horizontal="left" vertical="center" indent="1" justifyLastLine="1"/>
    </xf>
    <xf numFmtId="0" fontId="19" fillId="7" borderId="6" applyNumberFormat="0" applyProtection="0">
      <alignment horizontal="left" vertical="center" indent="1" justifyLastLine="1"/>
    </xf>
    <xf numFmtId="0" fontId="19" fillId="8" borderId="6" applyNumberFormat="0" applyProtection="0">
      <alignment horizontal="left" vertical="center" indent="1" justifyLastLine="1"/>
    </xf>
  </cellStyleXfs>
  <cellXfs count="17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Fon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4" fontId="6" fillId="0" borderId="2" xfId="0" quotePrefix="1" applyNumberFormat="1" applyFont="1" applyBorder="1" applyAlignment="1">
      <alignment horizontal="right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wrapText="1"/>
    </xf>
    <xf numFmtId="4" fontId="11" fillId="0" borderId="3" xfId="0" applyNumberFormat="1" applyFont="1" applyFill="1" applyBorder="1" applyAlignment="1" applyProtection="1">
      <alignment vertical="center" wrapText="1"/>
    </xf>
    <xf numFmtId="4" fontId="11" fillId="0" borderId="3" xfId="0" applyNumberFormat="1" applyFont="1" applyFill="1" applyBorder="1" applyAlignment="1" applyProtection="1">
      <alignment vertical="center"/>
    </xf>
    <xf numFmtId="4" fontId="11" fillId="3" borderId="3" xfId="0" applyNumberFormat="1" applyFont="1" applyFill="1" applyBorder="1" applyAlignment="1" applyProtection="1">
      <alignment vertical="center"/>
    </xf>
    <xf numFmtId="4" fontId="11" fillId="0" borderId="2" xfId="0" applyNumberFormat="1" applyFont="1" applyFill="1" applyBorder="1" applyAlignment="1" applyProtection="1">
      <alignment vertical="center"/>
    </xf>
    <xf numFmtId="3" fontId="6" fillId="0" borderId="4" xfId="0" applyNumberFormat="1" applyFont="1" applyBorder="1" applyAlignment="1">
      <alignment horizontal="right"/>
    </xf>
    <xf numFmtId="4" fontId="6" fillId="2" borderId="2" xfId="0" applyNumberFormat="1" applyFont="1" applyFill="1" applyBorder="1" applyAlignment="1" applyProtection="1">
      <alignment horizontal="right" vertical="center" wrapText="1"/>
    </xf>
    <xf numFmtId="0" fontId="0" fillId="0" borderId="3" xfId="0" applyBorder="1"/>
    <xf numFmtId="2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6" fillId="2" borderId="2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20" fillId="0" borderId="3" xfId="0" applyNumberFormat="1" applyFont="1" applyBorder="1"/>
    <xf numFmtId="3" fontId="20" fillId="0" borderId="3" xfId="0" applyNumberFormat="1" applyFont="1" applyBorder="1"/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right"/>
    </xf>
    <xf numFmtId="3" fontId="6" fillId="10" borderId="3" xfId="0" applyNumberFormat="1" applyFont="1" applyFill="1" applyBorder="1" applyAlignment="1">
      <alignment horizontal="right"/>
    </xf>
    <xf numFmtId="3" fontId="6" fillId="10" borderId="3" xfId="0" applyNumberFormat="1" applyFont="1" applyFill="1" applyBorder="1" applyAlignment="1" applyProtection="1">
      <alignment horizontal="right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4" fontId="3" fillId="9" borderId="4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 applyProtection="1">
      <alignment horizontal="right" wrapText="1"/>
    </xf>
    <xf numFmtId="0" fontId="20" fillId="9" borderId="3" xfId="0" applyFont="1" applyFill="1" applyBorder="1"/>
    <xf numFmtId="4" fontId="0" fillId="9" borderId="3" xfId="0" applyNumberFormat="1" applyFill="1" applyBorder="1"/>
    <xf numFmtId="4" fontId="20" fillId="9" borderId="3" xfId="0" applyNumberFormat="1" applyFont="1" applyFill="1" applyBorder="1"/>
    <xf numFmtId="3" fontId="20" fillId="9" borderId="3" xfId="0" applyNumberFormat="1" applyFont="1" applyFill="1" applyBorder="1"/>
    <xf numFmtId="0" fontId="0" fillId="2" borderId="0" xfId="0" applyFill="1"/>
    <xf numFmtId="4" fontId="11" fillId="3" borderId="2" xfId="0" applyNumberFormat="1" applyFont="1" applyFill="1" applyBorder="1" applyAlignment="1" applyProtection="1">
      <alignment vertical="center"/>
    </xf>
    <xf numFmtId="0" fontId="21" fillId="0" borderId="0" xfId="0" applyFont="1" applyAlignment="1">
      <alignment horizontal="left"/>
    </xf>
    <xf numFmtId="4" fontId="0" fillId="0" borderId="0" xfId="0" applyNumberFormat="1" applyFont="1"/>
    <xf numFmtId="0" fontId="22" fillId="0" borderId="0" xfId="0" applyFont="1" applyAlignment="1">
      <alignment horizontal="left" vertical="center"/>
    </xf>
    <xf numFmtId="0" fontId="13" fillId="0" borderId="0" xfId="0" applyFont="1"/>
    <xf numFmtId="4" fontId="13" fillId="0" borderId="0" xfId="0" applyNumberFormat="1" applyFont="1"/>
    <xf numFmtId="49" fontId="22" fillId="0" borderId="0" xfId="0" applyNumberFormat="1" applyFont="1" applyAlignment="1">
      <alignment horizontal="left" vertical="center"/>
    </xf>
    <xf numFmtId="0" fontId="20" fillId="9" borderId="4" xfId="0" applyFont="1" applyFill="1" applyBorder="1"/>
    <xf numFmtId="4" fontId="0" fillId="9" borderId="4" xfId="0" applyNumberFormat="1" applyFill="1" applyBorder="1"/>
    <xf numFmtId="4" fontId="11" fillId="3" borderId="3" xfId="0" applyNumberFormat="1" applyFont="1" applyFill="1" applyBorder="1" applyAlignment="1" applyProtection="1">
      <alignment vertical="center" wrapText="1"/>
    </xf>
    <xf numFmtId="4" fontId="11" fillId="3" borderId="2" xfId="0" applyNumberFormat="1" applyFont="1" applyFill="1" applyBorder="1" applyAlignment="1" applyProtection="1">
      <alignment vertical="center" wrapText="1"/>
    </xf>
    <xf numFmtId="4" fontId="11" fillId="0" borderId="2" xfId="0" applyNumberFormat="1" applyFont="1" applyFill="1" applyBorder="1" applyAlignment="1" applyProtection="1">
      <alignment vertical="center" wrapText="1"/>
    </xf>
    <xf numFmtId="3" fontId="11" fillId="0" borderId="2" xfId="0" applyNumberFormat="1" applyFont="1" applyFill="1" applyBorder="1" applyAlignment="1" applyProtection="1">
      <alignment vertical="center" wrapText="1"/>
    </xf>
    <xf numFmtId="3" fontId="11" fillId="3" borderId="3" xfId="0" applyNumberFormat="1" applyFont="1" applyFill="1" applyBorder="1" applyAlignment="1" applyProtection="1">
      <alignment vertical="center" wrapText="1"/>
    </xf>
    <xf numFmtId="3" fontId="11" fillId="0" borderId="3" xfId="0" applyNumberFormat="1" applyFont="1" applyFill="1" applyBorder="1" applyAlignment="1" applyProtection="1">
      <alignment vertical="center" wrapText="1"/>
    </xf>
    <xf numFmtId="4" fontId="6" fillId="0" borderId="3" xfId="0" quotePrefix="1" applyNumberFormat="1" applyFont="1" applyBorder="1" applyAlignment="1">
      <alignment horizontal="righ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4" xfId="0" quotePrefix="1" applyFont="1" applyBorder="1" applyAlignment="1">
      <alignment horizontal="left" wrapText="1"/>
    </xf>
    <xf numFmtId="0" fontId="13" fillId="0" borderId="0" xfId="0" applyFont="1" applyAlignment="1">
      <alignment vertical="center" wrapText="1"/>
    </xf>
    <xf numFmtId="0" fontId="3" fillId="9" borderId="1" xfId="0" applyNumberFormat="1" applyFont="1" applyFill="1" applyBorder="1" applyAlignment="1" applyProtection="1">
      <alignment horizontal="center" vertical="center" wrapText="1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0" fontId="3" fillId="9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 indent="7"/>
    </xf>
    <xf numFmtId="0" fontId="3" fillId="9" borderId="1" xfId="0" applyNumberFormat="1" applyFont="1" applyFill="1" applyBorder="1" applyAlignment="1" applyProtection="1">
      <alignment horizontal="left" vertical="center" wrapText="1" indent="6"/>
    </xf>
    <xf numFmtId="0" fontId="3" fillId="9" borderId="2" xfId="0" applyNumberFormat="1" applyFont="1" applyFill="1" applyBorder="1" applyAlignment="1" applyProtection="1">
      <alignment horizontal="left" vertical="center" wrapText="1" indent="6"/>
    </xf>
    <xf numFmtId="0" fontId="3" fillId="9" borderId="4" xfId="0" applyNumberFormat="1" applyFont="1" applyFill="1" applyBorder="1" applyAlignment="1" applyProtection="1">
      <alignment horizontal="left" vertical="center" wrapText="1" indent="6"/>
    </xf>
    <xf numFmtId="0" fontId="3" fillId="2" borderId="1" xfId="0" applyNumberFormat="1" applyFont="1" applyFill="1" applyBorder="1" applyAlignment="1" applyProtection="1">
      <alignment horizontal="left" vertical="center" wrapText="1" indent="7"/>
    </xf>
    <xf numFmtId="0" fontId="3" fillId="2" borderId="2" xfId="0" applyNumberFormat="1" applyFont="1" applyFill="1" applyBorder="1" applyAlignment="1" applyProtection="1">
      <alignment horizontal="left" vertical="center" wrapText="1" indent="7"/>
    </xf>
    <xf numFmtId="0" fontId="3" fillId="2" borderId="4" xfId="0" applyNumberFormat="1" applyFont="1" applyFill="1" applyBorder="1" applyAlignment="1" applyProtection="1">
      <alignment horizontal="left" vertical="center" wrapText="1" indent="7"/>
    </xf>
    <xf numFmtId="0" fontId="3" fillId="9" borderId="3" xfId="0" applyNumberFormat="1" applyFont="1" applyFill="1" applyBorder="1" applyAlignment="1" applyProtection="1">
      <alignment horizontal="left" vertical="center" wrapText="1" indent="6"/>
    </xf>
    <xf numFmtId="0" fontId="6" fillId="10" borderId="1" xfId="0" applyNumberFormat="1" applyFont="1" applyFill="1" applyBorder="1" applyAlignment="1" applyProtection="1">
      <alignment horizontal="left" vertical="center" wrapText="1" indent="5"/>
    </xf>
    <xf numFmtId="0" fontId="6" fillId="10" borderId="2" xfId="0" applyNumberFormat="1" applyFont="1" applyFill="1" applyBorder="1" applyAlignment="1" applyProtection="1">
      <alignment horizontal="left" vertical="center" wrapText="1" indent="5"/>
    </xf>
    <xf numFmtId="0" fontId="6" fillId="10" borderId="4" xfId="0" applyNumberFormat="1" applyFont="1" applyFill="1" applyBorder="1" applyAlignment="1" applyProtection="1">
      <alignment horizontal="left" vertical="center" wrapText="1" indent="5"/>
    </xf>
    <xf numFmtId="0" fontId="6" fillId="9" borderId="1" xfId="0" applyNumberFormat="1" applyFont="1" applyFill="1" applyBorder="1" applyAlignment="1" applyProtection="1">
      <alignment horizontal="left" vertical="center" wrapText="1" indent="3"/>
    </xf>
    <xf numFmtId="0" fontId="6" fillId="9" borderId="2" xfId="0" applyNumberFormat="1" applyFont="1" applyFill="1" applyBorder="1" applyAlignment="1" applyProtection="1">
      <alignment horizontal="left" vertical="center" wrapText="1" indent="3"/>
    </xf>
    <xf numFmtId="0" fontId="6" fillId="9" borderId="4" xfId="0" applyNumberFormat="1" applyFont="1" applyFill="1" applyBorder="1" applyAlignment="1" applyProtection="1">
      <alignment horizontal="left" vertical="center" wrapText="1" indent="3"/>
    </xf>
    <xf numFmtId="0" fontId="6" fillId="9" borderId="1" xfId="0" applyNumberFormat="1" applyFont="1" applyFill="1" applyBorder="1" applyAlignment="1" applyProtection="1">
      <alignment horizontal="left" vertical="center" wrapText="1" indent="4"/>
    </xf>
    <xf numFmtId="0" fontId="6" fillId="9" borderId="2" xfId="0" applyNumberFormat="1" applyFont="1" applyFill="1" applyBorder="1" applyAlignment="1" applyProtection="1">
      <alignment horizontal="left" vertical="center" wrapText="1" indent="4"/>
    </xf>
    <xf numFmtId="0" fontId="6" fillId="9" borderId="4" xfId="0" applyNumberFormat="1" applyFont="1" applyFill="1" applyBorder="1" applyAlignment="1" applyProtection="1">
      <alignment horizontal="left" vertical="center" wrapText="1" indent="4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 indent="2"/>
    </xf>
    <xf numFmtId="0" fontId="6" fillId="9" borderId="2" xfId="0" applyNumberFormat="1" applyFont="1" applyFill="1" applyBorder="1" applyAlignment="1" applyProtection="1">
      <alignment horizontal="left" vertical="center" wrapText="1" indent="2"/>
    </xf>
    <xf numFmtId="0" fontId="6" fillId="9" borderId="4" xfId="0" applyNumberFormat="1" applyFont="1" applyFill="1" applyBorder="1" applyAlignment="1" applyProtection="1">
      <alignment horizontal="left" vertical="center" wrapText="1" indent="2"/>
    </xf>
    <xf numFmtId="49" fontId="6" fillId="9" borderId="1" xfId="0" applyNumberFormat="1" applyFont="1" applyFill="1" applyBorder="1" applyAlignment="1" applyProtection="1">
      <alignment horizontal="left" vertical="center" wrapText="1"/>
    </xf>
    <xf numFmtId="49" fontId="6" fillId="9" borderId="2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1" xfId="0" applyNumberFormat="1" applyFont="1" applyFill="1" applyBorder="1" applyAlignment="1" applyProtection="1">
      <alignment horizontal="left" vertical="center" wrapText="1" indent="1"/>
    </xf>
    <xf numFmtId="49" fontId="6" fillId="9" borderId="2" xfId="0" applyNumberFormat="1" applyFont="1" applyFill="1" applyBorder="1" applyAlignment="1" applyProtection="1">
      <alignment horizontal="left" vertical="center" wrapText="1" indent="1"/>
    </xf>
    <xf numFmtId="49" fontId="6" fillId="9" borderId="4" xfId="0" applyNumberFormat="1" applyFont="1" applyFill="1" applyBorder="1" applyAlignment="1" applyProtection="1">
      <alignment horizontal="left" vertical="center" wrapText="1" indent="1"/>
    </xf>
  </cellXfs>
  <cellStyles count="5">
    <cellStyle name="Normalno" xfId="0" builtinId="0"/>
    <cellStyle name="SAPBEXchaText" xfId="1"/>
    <cellStyle name="SAPBEXHLevel1" xfId="2"/>
    <cellStyle name="SAPBEXHLevel2" xfId="3"/>
    <cellStyle name="SAPBEXHLevel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activeCell="H1" sqref="A1:XFD4"/>
    </sheetView>
  </sheetViews>
  <sheetFormatPr defaultRowHeight="14.4" x14ac:dyDescent="0.3"/>
  <cols>
    <col min="5" max="5" width="25.33203125" customWidth="1"/>
    <col min="6" max="6" width="25.33203125" style="54" customWidth="1"/>
    <col min="7" max="15" width="25.33203125" customWidth="1"/>
  </cols>
  <sheetData>
    <row r="1" spans="1:15" ht="15.6" x14ac:dyDescent="0.3">
      <c r="A1" s="103" t="s">
        <v>106</v>
      </c>
      <c r="B1" s="55"/>
      <c r="C1" s="104"/>
      <c r="F1"/>
    </row>
    <row r="2" spans="1:15" ht="15.6" x14ac:dyDescent="0.3">
      <c r="A2" s="105" t="s">
        <v>107</v>
      </c>
      <c r="B2" s="106"/>
      <c r="C2" s="107"/>
      <c r="F2"/>
    </row>
    <row r="3" spans="1:15" ht="15.6" x14ac:dyDescent="0.3">
      <c r="A3" s="108" t="s">
        <v>108</v>
      </c>
      <c r="B3" s="106"/>
      <c r="C3" s="107"/>
      <c r="F3"/>
    </row>
    <row r="4" spans="1:15" ht="15.6" x14ac:dyDescent="0.3">
      <c r="A4" s="105" t="s">
        <v>109</v>
      </c>
      <c r="B4" s="106"/>
      <c r="C4" s="107"/>
      <c r="F4"/>
    </row>
    <row r="6" spans="1:15" ht="42" customHeight="1" x14ac:dyDescent="0.3">
      <c r="A6" s="120" t="s">
        <v>59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ht="18" customHeight="1" x14ac:dyDescent="0.3">
      <c r="A7" s="5"/>
      <c r="B7" s="5"/>
      <c r="C7" s="5"/>
      <c r="D7" s="5"/>
      <c r="E7" s="5"/>
      <c r="F7" s="27"/>
      <c r="G7" s="5"/>
      <c r="H7" s="27"/>
      <c r="I7" s="5"/>
      <c r="J7" s="27"/>
      <c r="K7" s="5"/>
      <c r="L7" s="27"/>
      <c r="M7" s="5"/>
      <c r="N7" s="27"/>
      <c r="O7" s="5"/>
    </row>
    <row r="8" spans="1:15" ht="15.6" x14ac:dyDescent="0.3">
      <c r="A8" s="120" t="s">
        <v>31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2"/>
      <c r="N8" s="122"/>
      <c r="O8" s="122"/>
    </row>
    <row r="9" spans="1:15" ht="17.399999999999999" x14ac:dyDescent="0.3">
      <c r="A9" s="5"/>
      <c r="B9" s="5"/>
      <c r="C9" s="5"/>
      <c r="D9" s="5"/>
      <c r="E9" s="5"/>
      <c r="F9" s="27"/>
      <c r="G9" s="5"/>
      <c r="H9" s="27"/>
      <c r="I9" s="5"/>
      <c r="J9" s="27"/>
      <c r="K9" s="5"/>
      <c r="L9" s="27"/>
      <c r="M9" s="6"/>
      <c r="N9" s="6"/>
      <c r="O9" s="6"/>
    </row>
    <row r="10" spans="1:15" ht="18" customHeight="1" x14ac:dyDescent="0.3">
      <c r="A10" s="120" t="s">
        <v>39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1:15" ht="17.399999999999999" x14ac:dyDescent="0.3">
      <c r="A11" s="1"/>
      <c r="B11" s="2"/>
      <c r="C11" s="2"/>
      <c r="D11" s="2"/>
      <c r="E11" s="7"/>
      <c r="F11" s="7"/>
      <c r="G11" s="8"/>
      <c r="H11" s="8"/>
      <c r="I11" s="8"/>
      <c r="J11" s="8"/>
      <c r="K11" s="8"/>
      <c r="L11" s="8"/>
      <c r="M11" s="8"/>
      <c r="N11" s="8"/>
      <c r="O11" s="40" t="s">
        <v>41</v>
      </c>
    </row>
    <row r="12" spans="1:15" ht="26.4" x14ac:dyDescent="0.3">
      <c r="A12" s="31"/>
      <c r="B12" s="32"/>
      <c r="C12" s="32"/>
      <c r="D12" s="33"/>
      <c r="E12" s="34"/>
      <c r="F12" s="4" t="s">
        <v>64</v>
      </c>
      <c r="G12" s="4" t="s">
        <v>65</v>
      </c>
      <c r="H12" s="4" t="s">
        <v>66</v>
      </c>
      <c r="I12" s="4" t="s">
        <v>67</v>
      </c>
      <c r="J12" s="4" t="s">
        <v>81</v>
      </c>
      <c r="K12" s="4" t="s">
        <v>82</v>
      </c>
      <c r="L12" s="4" t="s">
        <v>84</v>
      </c>
      <c r="M12" s="4" t="s">
        <v>85</v>
      </c>
      <c r="N12" s="4" t="s">
        <v>86</v>
      </c>
      <c r="O12" s="4" t="s">
        <v>87</v>
      </c>
    </row>
    <row r="13" spans="1:15" x14ac:dyDescent="0.3">
      <c r="A13" s="126" t="s">
        <v>1</v>
      </c>
      <c r="B13" s="119"/>
      <c r="C13" s="119"/>
      <c r="D13" s="119"/>
      <c r="E13" s="127"/>
      <c r="F13" s="76">
        <v>7594698.4699999997</v>
      </c>
      <c r="G13" s="48">
        <v>1007989.71</v>
      </c>
      <c r="H13" s="48">
        <v>6058712</v>
      </c>
      <c r="I13" s="48">
        <v>804129.27</v>
      </c>
      <c r="J13" s="36">
        <v>6084942</v>
      </c>
      <c r="K13" s="36">
        <v>807611</v>
      </c>
      <c r="L13" s="36">
        <v>9522525</v>
      </c>
      <c r="M13" s="36">
        <v>1263856</v>
      </c>
      <c r="N13" s="36">
        <v>9553925</v>
      </c>
      <c r="O13" s="36">
        <v>1268024</v>
      </c>
    </row>
    <row r="14" spans="1:15" x14ac:dyDescent="0.3">
      <c r="A14" s="128" t="s">
        <v>2</v>
      </c>
      <c r="B14" s="127"/>
      <c r="C14" s="127"/>
      <c r="D14" s="127"/>
      <c r="E14" s="127"/>
      <c r="F14" s="70"/>
      <c r="G14" s="36"/>
      <c r="H14" s="36"/>
      <c r="I14" s="36">
        <v>0</v>
      </c>
      <c r="J14" s="36"/>
      <c r="K14" s="36">
        <v>0</v>
      </c>
      <c r="L14" s="36"/>
      <c r="M14" s="36">
        <v>0</v>
      </c>
      <c r="N14" s="36"/>
      <c r="O14" s="36"/>
    </row>
    <row r="15" spans="1:15" x14ac:dyDescent="0.3">
      <c r="A15" s="123" t="s">
        <v>0</v>
      </c>
      <c r="B15" s="124"/>
      <c r="C15" s="124"/>
      <c r="D15" s="124"/>
      <c r="E15" s="125"/>
      <c r="F15" s="102">
        <v>7594698.4699999997</v>
      </c>
      <c r="G15" s="49">
        <v>1007989.71</v>
      </c>
      <c r="H15" s="49">
        <v>6058712</v>
      </c>
      <c r="I15" s="49">
        <v>804129.27</v>
      </c>
      <c r="J15" s="35">
        <v>6084942</v>
      </c>
      <c r="K15" s="35">
        <v>807611</v>
      </c>
      <c r="L15" s="35">
        <v>9522525</v>
      </c>
      <c r="M15" s="35">
        <v>1263856</v>
      </c>
      <c r="N15" s="35">
        <v>9553925</v>
      </c>
      <c r="O15" s="35">
        <v>1268024</v>
      </c>
    </row>
    <row r="16" spans="1:15" x14ac:dyDescent="0.3">
      <c r="A16" s="118" t="s">
        <v>4</v>
      </c>
      <c r="B16" s="119"/>
      <c r="C16" s="119"/>
      <c r="D16" s="119"/>
      <c r="E16" s="119"/>
      <c r="F16" s="73">
        <v>3941206.67</v>
      </c>
      <c r="G16" s="48">
        <v>523088.02</v>
      </c>
      <c r="H16" s="48">
        <v>8641319</v>
      </c>
      <c r="I16" s="59">
        <v>1146900.1299999999</v>
      </c>
      <c r="J16" s="53">
        <v>9306881</v>
      </c>
      <c r="K16" s="36">
        <v>1235236</v>
      </c>
      <c r="L16" s="36">
        <v>9320525</v>
      </c>
      <c r="M16" s="36">
        <v>1237046</v>
      </c>
      <c r="N16" s="36">
        <v>9341925</v>
      </c>
      <c r="O16" s="37">
        <v>1239886</v>
      </c>
    </row>
    <row r="17" spans="1:15" x14ac:dyDescent="0.3">
      <c r="A17" s="132" t="s">
        <v>5</v>
      </c>
      <c r="B17" s="127"/>
      <c r="C17" s="127"/>
      <c r="D17" s="127"/>
      <c r="E17" s="127"/>
      <c r="F17" s="74">
        <v>229552.37</v>
      </c>
      <c r="G17" s="50">
        <v>30466.83</v>
      </c>
      <c r="H17" s="50">
        <v>141500</v>
      </c>
      <c r="I17" s="59">
        <v>18780.28</v>
      </c>
      <c r="J17" s="53">
        <v>202000</v>
      </c>
      <c r="K17" s="38">
        <v>26810</v>
      </c>
      <c r="L17" s="38">
        <v>202000</v>
      </c>
      <c r="M17" s="38">
        <v>26810</v>
      </c>
      <c r="N17" s="38">
        <v>212000</v>
      </c>
      <c r="O17" s="37">
        <v>28138</v>
      </c>
    </row>
    <row r="18" spans="1:15" x14ac:dyDescent="0.3">
      <c r="A18" s="41" t="s">
        <v>3</v>
      </c>
      <c r="B18" s="42"/>
      <c r="C18" s="42"/>
      <c r="D18" s="42"/>
      <c r="E18" s="42"/>
      <c r="F18" s="75">
        <v>4170759.04</v>
      </c>
      <c r="G18" s="49">
        <v>553554.85</v>
      </c>
      <c r="H18" s="49">
        <v>8782819</v>
      </c>
      <c r="I18" s="49">
        <v>1165680.4099999999</v>
      </c>
      <c r="J18" s="35">
        <v>9508881</v>
      </c>
      <c r="K18" s="35">
        <v>1262046</v>
      </c>
      <c r="L18" s="35">
        <v>9522525</v>
      </c>
      <c r="M18" s="35">
        <v>1263856</v>
      </c>
      <c r="N18" s="35">
        <v>9553925</v>
      </c>
      <c r="O18" s="35">
        <v>1268024</v>
      </c>
    </row>
    <row r="19" spans="1:15" x14ac:dyDescent="0.3">
      <c r="A19" s="131" t="s">
        <v>6</v>
      </c>
      <c r="B19" s="124"/>
      <c r="C19" s="124"/>
      <c r="D19" s="124"/>
      <c r="E19" s="124"/>
      <c r="F19" s="111">
        <v>3423939.43</v>
      </c>
      <c r="G19" s="49">
        <v>454434.86</v>
      </c>
      <c r="H19" s="49">
        <v>-2724107</v>
      </c>
      <c r="I19" s="49">
        <v>-361551.14</v>
      </c>
      <c r="J19" s="35">
        <v>-3423939</v>
      </c>
      <c r="K19" s="39">
        <v>-454435</v>
      </c>
      <c r="L19" s="39">
        <v>0</v>
      </c>
      <c r="M19" s="39">
        <v>0</v>
      </c>
      <c r="N19" s="39">
        <v>0</v>
      </c>
      <c r="O19" s="39">
        <v>0</v>
      </c>
    </row>
    <row r="20" spans="1:15" ht="17.399999999999999" x14ac:dyDescent="0.3">
      <c r="A20" s="5"/>
      <c r="B20" s="9"/>
      <c r="C20" s="9"/>
      <c r="D20" s="9"/>
      <c r="E20" s="9"/>
      <c r="F20" s="27"/>
      <c r="G20" s="9"/>
      <c r="H20" s="25"/>
      <c r="I20" s="9"/>
      <c r="J20" s="25"/>
      <c r="K20" s="3"/>
      <c r="L20" s="26"/>
      <c r="M20" s="3"/>
      <c r="N20" s="26"/>
      <c r="O20" s="3"/>
    </row>
    <row r="21" spans="1:15" ht="18" customHeight="1" x14ac:dyDescent="0.3">
      <c r="A21" s="120" t="s">
        <v>40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ht="17.399999999999999" x14ac:dyDescent="0.3">
      <c r="A22" s="27"/>
      <c r="B22" s="25"/>
      <c r="C22" s="25"/>
      <c r="D22" s="25"/>
      <c r="E22" s="25"/>
      <c r="F22" s="27"/>
      <c r="G22" s="25"/>
      <c r="H22" s="25"/>
      <c r="I22" s="25"/>
      <c r="J22" s="25"/>
      <c r="K22" s="26"/>
      <c r="L22" s="26"/>
      <c r="M22" s="26"/>
      <c r="N22" s="26"/>
      <c r="O22" s="26"/>
    </row>
    <row r="23" spans="1:15" ht="26.4" x14ac:dyDescent="0.3">
      <c r="A23" s="31"/>
      <c r="B23" s="32"/>
      <c r="C23" s="32"/>
      <c r="D23" s="33"/>
      <c r="E23" s="34"/>
      <c r="F23" s="4" t="s">
        <v>71</v>
      </c>
      <c r="G23" s="4" t="s">
        <v>72</v>
      </c>
      <c r="H23" s="4" t="s">
        <v>74</v>
      </c>
      <c r="I23" s="4" t="s">
        <v>73</v>
      </c>
      <c r="J23" s="4" t="s">
        <v>83</v>
      </c>
      <c r="K23" s="4" t="s">
        <v>82</v>
      </c>
      <c r="L23" s="4" t="s">
        <v>84</v>
      </c>
      <c r="M23" s="4" t="s">
        <v>85</v>
      </c>
      <c r="N23" s="4" t="s">
        <v>86</v>
      </c>
      <c r="O23" s="4" t="s">
        <v>88</v>
      </c>
    </row>
    <row r="24" spans="1:15" ht="15.75" customHeight="1" x14ac:dyDescent="0.3">
      <c r="A24" s="126" t="s">
        <v>7</v>
      </c>
      <c r="B24" s="129"/>
      <c r="C24" s="129"/>
      <c r="D24" s="129"/>
      <c r="E24" s="130"/>
      <c r="F24" s="47"/>
      <c r="G24" s="38"/>
      <c r="H24" s="38"/>
      <c r="I24" s="38"/>
      <c r="J24" s="38"/>
      <c r="K24" s="38"/>
      <c r="L24" s="38"/>
      <c r="M24" s="38"/>
      <c r="N24" s="38"/>
      <c r="O24" s="38"/>
    </row>
    <row r="25" spans="1:15" x14ac:dyDescent="0.3">
      <c r="A25" s="126" t="s">
        <v>8</v>
      </c>
      <c r="B25" s="119"/>
      <c r="C25" s="119"/>
      <c r="D25" s="119"/>
      <c r="E25" s="119"/>
      <c r="F25" s="71"/>
      <c r="G25" s="38"/>
      <c r="H25" s="77"/>
      <c r="I25" s="38"/>
      <c r="J25" s="38"/>
      <c r="K25" s="38"/>
      <c r="L25" s="38"/>
      <c r="M25" s="38"/>
      <c r="N25" s="38"/>
      <c r="O25" s="38"/>
    </row>
    <row r="26" spans="1:15" x14ac:dyDescent="0.3">
      <c r="A26" s="135" t="s">
        <v>51</v>
      </c>
      <c r="B26" s="136"/>
      <c r="C26" s="136"/>
      <c r="D26" s="136"/>
      <c r="E26" s="137"/>
      <c r="F26" s="69">
        <v>2736606.83</v>
      </c>
      <c r="G26" s="52">
        <v>363210.14</v>
      </c>
      <c r="H26" s="69">
        <v>6160546.2599999998</v>
      </c>
      <c r="I26" s="52">
        <v>817645</v>
      </c>
      <c r="J26" s="82">
        <v>3436439</v>
      </c>
      <c r="K26" s="51">
        <v>456094</v>
      </c>
      <c r="L26" s="51">
        <v>12500</v>
      </c>
      <c r="M26" s="51">
        <v>1659</v>
      </c>
      <c r="N26" s="51">
        <v>12500</v>
      </c>
      <c r="O26" s="81">
        <v>1659</v>
      </c>
    </row>
    <row r="27" spans="1:15" x14ac:dyDescent="0.3">
      <c r="A27" s="135" t="s">
        <v>52</v>
      </c>
      <c r="B27" s="136"/>
      <c r="C27" s="136"/>
      <c r="D27" s="136"/>
      <c r="E27" s="136"/>
      <c r="F27" s="117">
        <v>-6160546.2599999998</v>
      </c>
      <c r="G27" s="52">
        <v>-817645</v>
      </c>
      <c r="H27" s="52">
        <v>-3436439.26</v>
      </c>
      <c r="I27" s="78">
        <v>-456093.86</v>
      </c>
      <c r="J27" s="51">
        <v>-12500</v>
      </c>
      <c r="K27" s="51">
        <v>-1659</v>
      </c>
      <c r="L27" s="51">
        <v>-12500</v>
      </c>
      <c r="M27" s="51">
        <v>-1659</v>
      </c>
      <c r="N27" s="51">
        <v>-12500</v>
      </c>
      <c r="O27" s="81">
        <v>-1659</v>
      </c>
    </row>
    <row r="28" spans="1:15" x14ac:dyDescent="0.3">
      <c r="A28" s="131" t="s">
        <v>9</v>
      </c>
      <c r="B28" s="124"/>
      <c r="C28" s="124"/>
      <c r="D28" s="124"/>
      <c r="E28" s="124"/>
      <c r="F28" s="111">
        <f>F26+F27</f>
        <v>-3423939.4299999997</v>
      </c>
      <c r="G28" s="111">
        <f t="shared" ref="G28:O28" si="0">G26+G27</f>
        <v>-454434.86</v>
      </c>
      <c r="H28" s="111">
        <f t="shared" si="0"/>
        <v>2724107</v>
      </c>
      <c r="I28" s="112">
        <f t="shared" si="0"/>
        <v>361551.14</v>
      </c>
      <c r="J28" s="115">
        <f t="shared" si="0"/>
        <v>3423939</v>
      </c>
      <c r="K28" s="115">
        <f t="shared" si="0"/>
        <v>454435</v>
      </c>
      <c r="L28" s="115">
        <f t="shared" si="0"/>
        <v>0</v>
      </c>
      <c r="M28" s="115">
        <f t="shared" si="0"/>
        <v>0</v>
      </c>
      <c r="N28" s="115">
        <f t="shared" si="0"/>
        <v>0</v>
      </c>
      <c r="O28" s="115">
        <f t="shared" si="0"/>
        <v>0</v>
      </c>
    </row>
    <row r="29" spans="1:15" x14ac:dyDescent="0.3">
      <c r="A29" s="118" t="s">
        <v>10</v>
      </c>
      <c r="B29" s="119"/>
      <c r="C29" s="119"/>
      <c r="D29" s="119"/>
      <c r="E29" s="119"/>
      <c r="F29" s="73">
        <f>F19+F28</f>
        <v>0</v>
      </c>
      <c r="G29" s="73">
        <f t="shared" ref="G29:O29" si="1">G19+G28</f>
        <v>0</v>
      </c>
      <c r="H29" s="73">
        <f t="shared" si="1"/>
        <v>0</v>
      </c>
      <c r="I29" s="113">
        <f t="shared" si="1"/>
        <v>0</v>
      </c>
      <c r="J29" s="114">
        <f t="shared" si="1"/>
        <v>0</v>
      </c>
      <c r="K29" s="116">
        <f t="shared" si="1"/>
        <v>0</v>
      </c>
      <c r="L29" s="116">
        <f t="shared" si="1"/>
        <v>0</v>
      </c>
      <c r="M29" s="116">
        <f t="shared" si="1"/>
        <v>0</v>
      </c>
      <c r="N29" s="116">
        <f t="shared" si="1"/>
        <v>0</v>
      </c>
      <c r="O29" s="116">
        <f t="shared" si="1"/>
        <v>0</v>
      </c>
    </row>
    <row r="30" spans="1:15" ht="11.25" customHeight="1" x14ac:dyDescent="0.3">
      <c r="A30" s="20"/>
      <c r="B30" s="21"/>
      <c r="C30" s="21"/>
      <c r="D30" s="21"/>
      <c r="E30" s="21"/>
      <c r="F30" s="7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29.25" customHeight="1" x14ac:dyDescent="0.3">
      <c r="A31" s="133" t="s">
        <v>50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1:15" ht="8.25" customHeight="1" x14ac:dyDescent="0.3"/>
    <row r="33" spans="1:15" x14ac:dyDescent="0.3">
      <c r="A33" s="133" t="s">
        <v>42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ht="9" customHeight="1" x14ac:dyDescent="0.3"/>
    <row r="36" spans="1:15" x14ac:dyDescent="0.3">
      <c r="A36" t="s">
        <v>101</v>
      </c>
    </row>
    <row r="37" spans="1:15" x14ac:dyDescent="0.3">
      <c r="A37" t="s">
        <v>102</v>
      </c>
      <c r="I37" t="s">
        <v>104</v>
      </c>
    </row>
    <row r="38" spans="1:15" x14ac:dyDescent="0.3">
      <c r="A38" t="s">
        <v>103</v>
      </c>
      <c r="I38" t="s">
        <v>105</v>
      </c>
    </row>
  </sheetData>
  <mergeCells count="18">
    <mergeCell ref="A31:O31"/>
    <mergeCell ref="A29:E29"/>
    <mergeCell ref="A33:O33"/>
    <mergeCell ref="A26:E26"/>
    <mergeCell ref="A27:E27"/>
    <mergeCell ref="A24:E24"/>
    <mergeCell ref="A25:E25"/>
    <mergeCell ref="A28:E28"/>
    <mergeCell ref="A17:E17"/>
    <mergeCell ref="A19:E19"/>
    <mergeCell ref="A16:E16"/>
    <mergeCell ref="A10:O10"/>
    <mergeCell ref="A21:O21"/>
    <mergeCell ref="A6:O6"/>
    <mergeCell ref="A8:O8"/>
    <mergeCell ref="A15:E15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4" workbookViewId="0">
      <selection activeCell="A19" sqref="A19:XFD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6" width="25.33203125" style="60" customWidth="1"/>
    <col min="7" max="9" width="25.33203125" customWidth="1"/>
  </cols>
  <sheetData>
    <row r="1" spans="1:9" ht="18" customHeight="1" x14ac:dyDescent="0.3">
      <c r="A1" s="5"/>
      <c r="B1" s="5"/>
      <c r="C1" s="5"/>
      <c r="D1" s="5"/>
      <c r="E1" s="56"/>
      <c r="F1" s="56"/>
      <c r="G1" s="5"/>
      <c r="H1" s="5"/>
      <c r="I1" s="5"/>
    </row>
    <row r="2" spans="1:9" ht="15.6" x14ac:dyDescent="0.3">
      <c r="A2" s="120" t="s">
        <v>31</v>
      </c>
      <c r="B2" s="120"/>
      <c r="C2" s="120"/>
      <c r="D2" s="120"/>
      <c r="E2" s="120"/>
      <c r="F2" s="120"/>
      <c r="G2" s="120"/>
      <c r="H2" s="122"/>
      <c r="I2" s="122"/>
    </row>
    <row r="3" spans="1:9" ht="17.399999999999999" x14ac:dyDescent="0.3">
      <c r="A3" s="5"/>
      <c r="B3" s="5"/>
      <c r="C3" s="5"/>
      <c r="D3" s="5"/>
      <c r="E3" s="56"/>
      <c r="F3" s="56"/>
      <c r="G3" s="5"/>
      <c r="H3" s="6"/>
      <c r="I3" s="6"/>
    </row>
    <row r="4" spans="1:9" ht="18" customHeight="1" x14ac:dyDescent="0.3">
      <c r="A4" s="120" t="s">
        <v>14</v>
      </c>
      <c r="B4" s="121"/>
      <c r="C4" s="121"/>
      <c r="D4" s="121"/>
      <c r="E4" s="121"/>
      <c r="F4" s="121"/>
      <c r="G4" s="121"/>
      <c r="H4" s="121"/>
      <c r="I4" s="121"/>
    </row>
    <row r="5" spans="1:9" ht="17.399999999999999" x14ac:dyDescent="0.3">
      <c r="A5" s="5"/>
      <c r="B5" s="5"/>
      <c r="C5" s="5"/>
      <c r="D5" s="5"/>
      <c r="E5" s="56"/>
      <c r="F5" s="56"/>
      <c r="G5" s="5"/>
      <c r="H5" s="6"/>
      <c r="I5" s="6"/>
    </row>
    <row r="6" spans="1:9" ht="15.75" x14ac:dyDescent="0.25">
      <c r="A6" s="120" t="s">
        <v>57</v>
      </c>
      <c r="B6" s="138"/>
      <c r="C6" s="138"/>
      <c r="D6" s="138"/>
      <c r="E6" s="138"/>
      <c r="F6" s="138"/>
      <c r="G6" s="138"/>
      <c r="H6" s="138"/>
      <c r="I6" s="138"/>
    </row>
    <row r="7" spans="1:9" ht="17.399999999999999" x14ac:dyDescent="0.3">
      <c r="A7" s="5"/>
      <c r="B7" s="5"/>
      <c r="C7" s="5"/>
      <c r="D7" s="5"/>
      <c r="E7" s="56"/>
      <c r="F7" s="56"/>
      <c r="G7" s="5"/>
      <c r="H7" s="6"/>
      <c r="I7" s="6"/>
    </row>
    <row r="8" spans="1:9" ht="26.4" x14ac:dyDescent="0.3">
      <c r="A8" s="24" t="s">
        <v>15</v>
      </c>
      <c r="B8" s="23" t="s">
        <v>16</v>
      </c>
      <c r="C8" s="23" t="s">
        <v>17</v>
      </c>
      <c r="D8" s="23" t="s">
        <v>13</v>
      </c>
      <c r="E8" s="61" t="s">
        <v>11</v>
      </c>
      <c r="F8" s="57" t="s">
        <v>12</v>
      </c>
      <c r="G8" s="24" t="s">
        <v>43</v>
      </c>
      <c r="H8" s="24" t="s">
        <v>44</v>
      </c>
      <c r="I8" s="24" t="s">
        <v>45</v>
      </c>
    </row>
    <row r="9" spans="1:9" s="54" customFormat="1" ht="15.75" customHeight="1" x14ac:dyDescent="0.3">
      <c r="A9" s="13">
        <v>6</v>
      </c>
      <c r="B9" s="13"/>
      <c r="C9" s="13"/>
      <c r="D9" s="13" t="s">
        <v>18</v>
      </c>
      <c r="E9" s="63">
        <v>1007989.71</v>
      </c>
      <c r="F9" s="59">
        <v>804129.27</v>
      </c>
      <c r="G9" s="53">
        <v>807611</v>
      </c>
      <c r="H9" s="53">
        <v>1263856</v>
      </c>
      <c r="I9" s="53">
        <v>1268024</v>
      </c>
    </row>
    <row r="10" spans="1:9" ht="39.6" x14ac:dyDescent="0.3">
      <c r="A10" s="13"/>
      <c r="B10" s="18">
        <v>63</v>
      </c>
      <c r="C10" s="18"/>
      <c r="D10" s="18" t="s">
        <v>46</v>
      </c>
      <c r="E10" s="62">
        <v>1327.22</v>
      </c>
      <c r="F10" s="58">
        <v>3981.68</v>
      </c>
      <c r="G10" s="11">
        <v>3982</v>
      </c>
      <c r="H10" s="11">
        <v>3982</v>
      </c>
      <c r="I10" s="11">
        <v>1327</v>
      </c>
    </row>
    <row r="11" spans="1:9" x14ac:dyDescent="0.3">
      <c r="A11" s="14"/>
      <c r="B11" s="14"/>
      <c r="C11" s="15">
        <v>52</v>
      </c>
      <c r="D11" s="15" t="s">
        <v>48</v>
      </c>
      <c r="E11" s="62">
        <v>1327.22</v>
      </c>
      <c r="F11" s="58">
        <v>3981.68</v>
      </c>
      <c r="G11" s="11">
        <v>3982</v>
      </c>
      <c r="H11" s="11">
        <v>3982</v>
      </c>
      <c r="I11" s="11">
        <v>1327</v>
      </c>
    </row>
    <row r="12" spans="1:9" ht="52.8" x14ac:dyDescent="0.3">
      <c r="A12" s="14"/>
      <c r="B12" s="14">
        <v>65</v>
      </c>
      <c r="C12" s="15"/>
      <c r="D12" s="18" t="s">
        <v>68</v>
      </c>
      <c r="E12" s="62">
        <v>865034.18</v>
      </c>
      <c r="F12" s="58">
        <v>615428.1</v>
      </c>
      <c r="G12" s="11">
        <v>617268</v>
      </c>
      <c r="H12" s="11">
        <v>1071703</v>
      </c>
      <c r="I12" s="11">
        <v>1052459</v>
      </c>
    </row>
    <row r="13" spans="1:9" ht="26.4" x14ac:dyDescent="0.3">
      <c r="A13" s="14"/>
      <c r="B13" s="30"/>
      <c r="C13" s="15">
        <v>43</v>
      </c>
      <c r="D13" s="19" t="s">
        <v>49</v>
      </c>
      <c r="E13" s="62">
        <v>865034.18</v>
      </c>
      <c r="F13" s="58">
        <v>615428.1</v>
      </c>
      <c r="G13" s="11">
        <v>617268</v>
      </c>
      <c r="H13" s="11">
        <v>1071703</v>
      </c>
      <c r="I13" s="11">
        <v>1052459</v>
      </c>
    </row>
    <row r="14" spans="1:9" s="55" customFormat="1" ht="39.6" x14ac:dyDescent="0.3">
      <c r="A14" s="14"/>
      <c r="B14" s="14">
        <v>66</v>
      </c>
      <c r="C14" s="15"/>
      <c r="D14" s="18" t="s">
        <v>69</v>
      </c>
      <c r="E14" s="62">
        <v>0</v>
      </c>
      <c r="F14" s="58">
        <v>663.61</v>
      </c>
      <c r="G14" s="11">
        <v>664</v>
      </c>
      <c r="H14" s="11">
        <v>664</v>
      </c>
      <c r="I14" s="11">
        <v>664</v>
      </c>
    </row>
    <row r="15" spans="1:9" x14ac:dyDescent="0.3">
      <c r="A15" s="14"/>
      <c r="B15" s="14"/>
      <c r="C15" s="15">
        <v>61</v>
      </c>
      <c r="D15" s="19" t="s">
        <v>62</v>
      </c>
      <c r="E15" s="62">
        <v>0</v>
      </c>
      <c r="F15" s="58">
        <v>663.61</v>
      </c>
      <c r="G15" s="11">
        <v>664</v>
      </c>
      <c r="H15" s="11">
        <v>664</v>
      </c>
      <c r="I15" s="11">
        <v>664</v>
      </c>
    </row>
    <row r="16" spans="1:9" ht="39.6" x14ac:dyDescent="0.3">
      <c r="A16" s="14"/>
      <c r="B16" s="14">
        <v>67</v>
      </c>
      <c r="C16" s="15"/>
      <c r="D16" s="19" t="s">
        <v>70</v>
      </c>
      <c r="E16" s="58">
        <v>141628.31</v>
      </c>
      <c r="F16" s="58">
        <v>184055.88</v>
      </c>
      <c r="G16" s="11">
        <v>185697</v>
      </c>
      <c r="H16" s="11">
        <v>187507</v>
      </c>
      <c r="I16" s="11">
        <v>213574</v>
      </c>
    </row>
    <row r="17" spans="1:9" x14ac:dyDescent="0.3">
      <c r="A17" s="14"/>
      <c r="B17" s="14"/>
      <c r="C17" s="15">
        <v>11</v>
      </c>
      <c r="D17" s="15" t="s">
        <v>19</v>
      </c>
      <c r="E17" s="58">
        <v>141628.31</v>
      </c>
      <c r="F17" s="58">
        <v>184055.88</v>
      </c>
      <c r="G17" s="11">
        <v>185697</v>
      </c>
      <c r="H17" s="11">
        <v>187507</v>
      </c>
      <c r="I17" s="11">
        <v>213574</v>
      </c>
    </row>
    <row r="18" spans="1:9" x14ac:dyDescent="0.3">
      <c r="A18" s="64"/>
      <c r="B18" s="64"/>
      <c r="C18" s="65"/>
      <c r="D18" s="66"/>
      <c r="E18" s="67"/>
      <c r="F18" s="67"/>
      <c r="G18" s="68"/>
      <c r="H18" s="68"/>
      <c r="I18" s="68"/>
    </row>
    <row r="19" spans="1:9" ht="15.6" x14ac:dyDescent="0.3">
      <c r="A19" s="103" t="s">
        <v>106</v>
      </c>
      <c r="B19" s="55"/>
      <c r="C19" s="104"/>
      <c r="E19"/>
      <c r="F19"/>
    </row>
    <row r="20" spans="1:9" ht="15.6" x14ac:dyDescent="0.3">
      <c r="A20" s="105" t="s">
        <v>107</v>
      </c>
      <c r="B20" s="106"/>
      <c r="C20" s="107"/>
      <c r="E20"/>
      <c r="F20"/>
    </row>
    <row r="21" spans="1:9" ht="15.6" x14ac:dyDescent="0.3">
      <c r="A21" s="108" t="s">
        <v>108</v>
      </c>
      <c r="B21" s="106"/>
      <c r="C21" s="107"/>
      <c r="E21"/>
      <c r="F21"/>
    </row>
    <row r="22" spans="1:9" ht="15.6" x14ac:dyDescent="0.3">
      <c r="A22" s="105" t="s">
        <v>109</v>
      </c>
      <c r="B22" s="106"/>
      <c r="C22" s="107"/>
      <c r="E22"/>
      <c r="F22"/>
    </row>
    <row r="23" spans="1:9" x14ac:dyDescent="0.3">
      <c r="A23" s="64"/>
      <c r="B23" s="64"/>
      <c r="C23" s="65"/>
      <c r="D23" s="66"/>
      <c r="E23" s="67"/>
      <c r="F23" s="67"/>
      <c r="G23" s="68"/>
      <c r="H23" s="68"/>
      <c r="I23" s="68"/>
    </row>
    <row r="25" spans="1:9" ht="15.75" x14ac:dyDescent="0.25">
      <c r="A25" s="120" t="s">
        <v>58</v>
      </c>
      <c r="B25" s="138"/>
      <c r="C25" s="138"/>
      <c r="D25" s="138"/>
      <c r="E25" s="138"/>
      <c r="F25" s="138"/>
      <c r="G25" s="138"/>
      <c r="H25" s="138"/>
      <c r="I25" s="138"/>
    </row>
    <row r="26" spans="1:9" ht="17.399999999999999" x14ac:dyDescent="0.3">
      <c r="A26" s="5"/>
      <c r="B26" s="5"/>
      <c r="C26" s="5"/>
      <c r="D26" s="5"/>
      <c r="E26" s="56"/>
      <c r="F26" s="56"/>
      <c r="G26" s="5"/>
      <c r="H26" s="6"/>
      <c r="I26" s="6"/>
    </row>
    <row r="27" spans="1:9" ht="26.4" x14ac:dyDescent="0.3">
      <c r="A27" s="24" t="s">
        <v>15</v>
      </c>
      <c r="B27" s="23" t="s">
        <v>16</v>
      </c>
      <c r="C27" s="23" t="s">
        <v>17</v>
      </c>
      <c r="D27" s="23" t="s">
        <v>20</v>
      </c>
      <c r="E27" s="61" t="s">
        <v>11</v>
      </c>
      <c r="F27" s="57" t="s">
        <v>12</v>
      </c>
      <c r="G27" s="24" t="s">
        <v>43</v>
      </c>
      <c r="H27" s="24" t="s">
        <v>44</v>
      </c>
      <c r="I27" s="24" t="s">
        <v>45</v>
      </c>
    </row>
    <row r="28" spans="1:9" s="54" customFormat="1" ht="15.75" customHeight="1" x14ac:dyDescent="0.3">
      <c r="A28" s="13">
        <v>3</v>
      </c>
      <c r="B28" s="13"/>
      <c r="C28" s="13"/>
      <c r="D28" s="13" t="s">
        <v>21</v>
      </c>
      <c r="E28" s="48">
        <v>523088.02</v>
      </c>
      <c r="F28" s="59">
        <v>1146900.1299999999</v>
      </c>
      <c r="G28" s="53">
        <v>1235236</v>
      </c>
      <c r="H28" s="53">
        <v>1237046</v>
      </c>
      <c r="I28" s="53">
        <v>1239886</v>
      </c>
    </row>
    <row r="29" spans="1:9" ht="15.75" customHeight="1" x14ac:dyDescent="0.25">
      <c r="A29" s="13"/>
      <c r="B29" s="18">
        <v>31</v>
      </c>
      <c r="C29" s="18"/>
      <c r="D29" s="18" t="s">
        <v>22</v>
      </c>
      <c r="E29" s="62">
        <v>328233.21000000002</v>
      </c>
      <c r="F29" s="58">
        <v>746522.66</v>
      </c>
      <c r="G29" s="11">
        <v>841950</v>
      </c>
      <c r="H29" s="11">
        <v>841950</v>
      </c>
      <c r="I29" s="11">
        <v>841950</v>
      </c>
    </row>
    <row r="30" spans="1:9" x14ac:dyDescent="0.3">
      <c r="A30" s="14"/>
      <c r="B30" s="14"/>
      <c r="C30" s="15">
        <v>11</v>
      </c>
      <c r="D30" s="15" t="s">
        <v>19</v>
      </c>
      <c r="E30" s="62">
        <v>68628.56</v>
      </c>
      <c r="F30" s="58">
        <v>110780.41</v>
      </c>
      <c r="G30" s="11">
        <v>95318</v>
      </c>
      <c r="H30" s="11">
        <v>95318</v>
      </c>
      <c r="I30" s="11">
        <v>95318</v>
      </c>
    </row>
    <row r="31" spans="1:9" ht="26.4" x14ac:dyDescent="0.3">
      <c r="A31" s="14"/>
      <c r="B31" s="14"/>
      <c r="C31" s="15">
        <v>43</v>
      </c>
      <c r="D31" s="19" t="s">
        <v>49</v>
      </c>
      <c r="E31" s="62">
        <v>259604.65</v>
      </c>
      <c r="F31" s="58">
        <v>635742.25</v>
      </c>
      <c r="G31" s="11">
        <v>746632</v>
      </c>
      <c r="H31" s="11">
        <v>746632</v>
      </c>
      <c r="I31" s="11">
        <v>746632</v>
      </c>
    </row>
    <row r="32" spans="1:9" x14ac:dyDescent="0.3">
      <c r="A32" s="14"/>
      <c r="B32" s="14">
        <v>32</v>
      </c>
      <c r="C32" s="15"/>
      <c r="D32" s="14" t="s">
        <v>34</v>
      </c>
      <c r="E32" s="62">
        <v>193845.42</v>
      </c>
      <c r="F32" s="58">
        <v>396793.95</v>
      </c>
      <c r="G32" s="11">
        <v>389703</v>
      </c>
      <c r="H32" s="11">
        <v>391513</v>
      </c>
      <c r="I32" s="11">
        <v>394352</v>
      </c>
    </row>
    <row r="33" spans="1:9" x14ac:dyDescent="0.3">
      <c r="A33" s="14"/>
      <c r="B33" s="14"/>
      <c r="C33" s="15">
        <v>11</v>
      </c>
      <c r="D33" s="15" t="s">
        <v>19</v>
      </c>
      <c r="E33" s="62">
        <v>60184.42</v>
      </c>
      <c r="F33" s="58">
        <v>65312.1</v>
      </c>
      <c r="G33" s="11">
        <v>82416</v>
      </c>
      <c r="H33" s="11">
        <v>84226</v>
      </c>
      <c r="I33" s="11">
        <v>108965</v>
      </c>
    </row>
    <row r="34" spans="1:9" ht="26.4" x14ac:dyDescent="0.3">
      <c r="A34" s="14"/>
      <c r="B34" s="30"/>
      <c r="C34" s="15">
        <v>43</v>
      </c>
      <c r="D34" s="19" t="s">
        <v>49</v>
      </c>
      <c r="E34" s="62">
        <v>132333.78</v>
      </c>
      <c r="F34" s="58">
        <v>327500.17</v>
      </c>
      <c r="G34" s="11">
        <v>303305</v>
      </c>
      <c r="H34" s="11">
        <v>303305</v>
      </c>
      <c r="I34" s="11">
        <v>284060</v>
      </c>
    </row>
    <row r="35" spans="1:9" x14ac:dyDescent="0.3">
      <c r="A35" s="14"/>
      <c r="B35" s="30"/>
      <c r="C35" s="15">
        <v>52</v>
      </c>
      <c r="D35" s="15" t="s">
        <v>48</v>
      </c>
      <c r="E35" s="62">
        <v>1327.22</v>
      </c>
      <c r="F35" s="58">
        <v>3981.68</v>
      </c>
      <c r="G35" s="11">
        <v>3982</v>
      </c>
      <c r="H35" s="11">
        <v>3982</v>
      </c>
      <c r="I35" s="11">
        <v>1327</v>
      </c>
    </row>
    <row r="36" spans="1:9" s="55" customFormat="1" x14ac:dyDescent="0.3">
      <c r="A36" s="14"/>
      <c r="B36" s="14">
        <v>34</v>
      </c>
      <c r="C36" s="15"/>
      <c r="D36" s="15" t="s">
        <v>60</v>
      </c>
      <c r="E36" s="62">
        <v>0</v>
      </c>
      <c r="F36" s="58">
        <v>265.45</v>
      </c>
      <c r="G36" s="11">
        <v>265</v>
      </c>
      <c r="H36" s="11">
        <v>265</v>
      </c>
      <c r="I36" s="11">
        <v>266</v>
      </c>
    </row>
    <row r="37" spans="1:9" s="55" customFormat="1" ht="26.4" x14ac:dyDescent="0.3">
      <c r="A37" s="14"/>
      <c r="B37" s="14"/>
      <c r="C37" s="15">
        <v>43</v>
      </c>
      <c r="D37" s="19" t="s">
        <v>49</v>
      </c>
      <c r="E37" s="62">
        <v>0</v>
      </c>
      <c r="F37" s="58">
        <v>265.45</v>
      </c>
      <c r="G37" s="11">
        <v>265</v>
      </c>
      <c r="H37" s="11">
        <v>265</v>
      </c>
      <c r="I37" s="11">
        <v>266</v>
      </c>
    </row>
    <row r="38" spans="1:9" s="55" customFormat="1" ht="39.6" x14ac:dyDescent="0.3">
      <c r="A38" s="14"/>
      <c r="B38" s="14">
        <v>37</v>
      </c>
      <c r="C38" s="15"/>
      <c r="D38" s="19" t="s">
        <v>61</v>
      </c>
      <c r="E38" s="62">
        <v>1009.39</v>
      </c>
      <c r="F38" s="58">
        <v>3318.07</v>
      </c>
      <c r="G38" s="11">
        <v>3318</v>
      </c>
      <c r="H38" s="11">
        <v>3318</v>
      </c>
      <c r="I38" s="11">
        <v>3318</v>
      </c>
    </row>
    <row r="39" spans="1:9" s="55" customFormat="1" x14ac:dyDescent="0.3">
      <c r="A39" s="14"/>
      <c r="B39" s="14"/>
      <c r="C39" s="15">
        <v>11</v>
      </c>
      <c r="D39" s="15" t="s">
        <v>19</v>
      </c>
      <c r="E39" s="62">
        <v>1009.39</v>
      </c>
      <c r="F39" s="58">
        <v>3318.07</v>
      </c>
      <c r="G39" s="11">
        <v>3318</v>
      </c>
      <c r="H39" s="11">
        <v>3318</v>
      </c>
      <c r="I39" s="11">
        <v>3318</v>
      </c>
    </row>
    <row r="40" spans="1:9" s="54" customFormat="1" ht="26.4" x14ac:dyDescent="0.3">
      <c r="A40" s="16">
        <v>4</v>
      </c>
      <c r="B40" s="17"/>
      <c r="C40" s="17"/>
      <c r="D40" s="28" t="s">
        <v>23</v>
      </c>
      <c r="E40" s="63">
        <v>30466.83</v>
      </c>
      <c r="F40" s="59">
        <v>18780.28</v>
      </c>
      <c r="G40" s="53">
        <v>26810</v>
      </c>
      <c r="H40" s="53">
        <v>26810</v>
      </c>
      <c r="I40" s="53">
        <v>28138</v>
      </c>
    </row>
    <row r="41" spans="1:9" ht="39.6" x14ac:dyDescent="0.3">
      <c r="A41" s="18"/>
      <c r="B41" s="18">
        <v>41</v>
      </c>
      <c r="C41" s="18"/>
      <c r="D41" s="29" t="s">
        <v>24</v>
      </c>
      <c r="E41" s="62">
        <v>2991.24</v>
      </c>
      <c r="F41" s="58">
        <v>1924.48</v>
      </c>
      <c r="G41" s="11">
        <v>2654</v>
      </c>
      <c r="H41" s="11">
        <v>2654</v>
      </c>
      <c r="I41" s="12">
        <v>2654</v>
      </c>
    </row>
    <row r="42" spans="1:9" ht="26.4" x14ac:dyDescent="0.3">
      <c r="A42" s="18"/>
      <c r="B42" s="18"/>
      <c r="C42" s="15">
        <v>43</v>
      </c>
      <c r="D42" s="19" t="s">
        <v>49</v>
      </c>
      <c r="E42" s="62">
        <v>2991.24</v>
      </c>
      <c r="F42" s="58">
        <v>1924.48</v>
      </c>
      <c r="G42" s="11">
        <v>2654</v>
      </c>
      <c r="H42" s="11">
        <v>2654</v>
      </c>
      <c r="I42" s="12">
        <v>2654</v>
      </c>
    </row>
    <row r="43" spans="1:9" ht="39.6" x14ac:dyDescent="0.3">
      <c r="A43" s="18"/>
      <c r="B43" s="18">
        <v>42</v>
      </c>
      <c r="C43" s="15"/>
      <c r="D43" s="19" t="s">
        <v>63</v>
      </c>
      <c r="E43" s="62">
        <v>27475.59</v>
      </c>
      <c r="F43" s="58">
        <v>16855.8</v>
      </c>
      <c r="G43" s="11">
        <v>24156</v>
      </c>
      <c r="H43" s="11">
        <v>24156</v>
      </c>
      <c r="I43" s="12">
        <v>25484</v>
      </c>
    </row>
    <row r="44" spans="1:9" x14ac:dyDescent="0.3">
      <c r="A44" s="18"/>
      <c r="B44" s="18"/>
      <c r="C44" s="15">
        <v>11</v>
      </c>
      <c r="D44" s="15" t="s">
        <v>19</v>
      </c>
      <c r="E44" s="62">
        <v>11805.94</v>
      </c>
      <c r="F44" s="58">
        <v>4645.3</v>
      </c>
      <c r="G44" s="11">
        <v>4645</v>
      </c>
      <c r="H44" s="11">
        <v>4645</v>
      </c>
      <c r="I44" s="12">
        <v>5973</v>
      </c>
    </row>
    <row r="45" spans="1:9" ht="26.4" x14ac:dyDescent="0.3">
      <c r="A45" s="18"/>
      <c r="B45" s="18"/>
      <c r="C45" s="15">
        <v>43</v>
      </c>
      <c r="D45" s="19" t="s">
        <v>49</v>
      </c>
      <c r="E45" s="62">
        <v>15669.65</v>
      </c>
      <c r="F45" s="58">
        <v>11546.89</v>
      </c>
      <c r="G45" s="11">
        <v>18847</v>
      </c>
      <c r="H45" s="11">
        <v>18847</v>
      </c>
      <c r="I45" s="12">
        <v>18847</v>
      </c>
    </row>
    <row r="46" spans="1:9" x14ac:dyDescent="0.3">
      <c r="A46" s="18"/>
      <c r="B46" s="18"/>
      <c r="C46" s="15">
        <v>61</v>
      </c>
      <c r="D46" s="19" t="s">
        <v>62</v>
      </c>
      <c r="E46" s="62">
        <v>0</v>
      </c>
      <c r="F46" s="58">
        <v>663.61</v>
      </c>
      <c r="G46" s="11">
        <v>664</v>
      </c>
      <c r="H46" s="11">
        <v>664</v>
      </c>
      <c r="I46" s="12">
        <v>664</v>
      </c>
    </row>
  </sheetData>
  <mergeCells count="4">
    <mergeCell ref="A6:I6"/>
    <mergeCell ref="A25:I25"/>
    <mergeCell ref="A2:I2"/>
    <mergeCell ref="A4:I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D23" sqref="D23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15.6" x14ac:dyDescent="0.3">
      <c r="A1" s="103" t="s">
        <v>106</v>
      </c>
      <c r="B1" s="55"/>
      <c r="C1" s="104"/>
    </row>
    <row r="2" spans="1:6" ht="15.6" x14ac:dyDescent="0.3">
      <c r="A2" s="105" t="s">
        <v>107</v>
      </c>
      <c r="B2" s="106"/>
      <c r="C2" s="107"/>
    </row>
    <row r="3" spans="1:6" ht="15.6" x14ac:dyDescent="0.3">
      <c r="A3" s="108" t="s">
        <v>108</v>
      </c>
      <c r="B3" s="106"/>
      <c r="C3" s="107"/>
    </row>
    <row r="4" spans="1:6" ht="15.6" x14ac:dyDescent="0.3">
      <c r="A4" s="105" t="s">
        <v>109</v>
      </c>
      <c r="B4" s="106"/>
      <c r="C4" s="107"/>
    </row>
    <row r="5" spans="1:6" ht="15.6" x14ac:dyDescent="0.3">
      <c r="A5" s="105"/>
      <c r="B5" s="106"/>
      <c r="C5" s="107"/>
    </row>
    <row r="7" spans="1:6" ht="15.6" x14ac:dyDescent="0.3">
      <c r="A7" s="120" t="s">
        <v>53</v>
      </c>
      <c r="B7" s="120"/>
      <c r="C7" s="120"/>
      <c r="D7" s="120"/>
      <c r="E7" s="120"/>
      <c r="F7" s="120"/>
    </row>
    <row r="8" spans="1:6" ht="17.399999999999999" x14ac:dyDescent="0.3">
      <c r="A8" s="27"/>
      <c r="B8" s="27"/>
      <c r="C8" s="27"/>
      <c r="D8" s="27"/>
      <c r="E8" s="6"/>
      <c r="F8" s="6"/>
    </row>
    <row r="9" spans="1:6" ht="26.4" x14ac:dyDescent="0.3">
      <c r="A9" s="24" t="s">
        <v>25</v>
      </c>
      <c r="B9" s="23" t="s">
        <v>11</v>
      </c>
      <c r="C9" s="24" t="s">
        <v>12</v>
      </c>
      <c r="D9" s="24" t="s">
        <v>43</v>
      </c>
      <c r="E9" s="24" t="s">
        <v>44</v>
      </c>
      <c r="F9" s="24" t="s">
        <v>45</v>
      </c>
    </row>
    <row r="10" spans="1:6" ht="15.75" customHeight="1" x14ac:dyDescent="0.3">
      <c r="A10" s="13" t="s">
        <v>26</v>
      </c>
      <c r="B10" s="63">
        <v>553554.85</v>
      </c>
      <c r="C10" s="59">
        <v>1165680.4099999999</v>
      </c>
      <c r="D10" s="53">
        <v>1262046</v>
      </c>
      <c r="E10" s="53">
        <v>1263856</v>
      </c>
      <c r="F10" s="53">
        <v>1268024</v>
      </c>
    </row>
    <row r="11" spans="1:6" ht="15.75" customHeight="1" x14ac:dyDescent="0.3">
      <c r="A11" s="13" t="s">
        <v>55</v>
      </c>
      <c r="B11" s="58">
        <v>141628.31</v>
      </c>
      <c r="C11" s="58">
        <v>184055.88</v>
      </c>
      <c r="D11" s="11">
        <v>185697</v>
      </c>
      <c r="E11" s="11">
        <v>187507</v>
      </c>
      <c r="F11" s="11">
        <v>213574</v>
      </c>
    </row>
    <row r="12" spans="1:6" x14ac:dyDescent="0.3">
      <c r="A12" s="45" t="s">
        <v>56</v>
      </c>
      <c r="B12" s="58">
        <v>141628.31</v>
      </c>
      <c r="C12" s="58">
        <v>184055.88</v>
      </c>
      <c r="D12" s="11">
        <v>185697</v>
      </c>
      <c r="E12" s="11">
        <v>187507</v>
      </c>
      <c r="F12" s="11">
        <v>213574</v>
      </c>
    </row>
    <row r="13" spans="1:6" x14ac:dyDescent="0.3">
      <c r="A13" s="13" t="s">
        <v>76</v>
      </c>
      <c r="B13" s="62">
        <v>410599.32</v>
      </c>
      <c r="C13" s="58">
        <v>976979.23</v>
      </c>
      <c r="D13" s="11">
        <v>1071703</v>
      </c>
      <c r="E13" s="11">
        <v>1071703</v>
      </c>
      <c r="F13" s="12">
        <v>1052459</v>
      </c>
    </row>
    <row r="14" spans="1:6" x14ac:dyDescent="0.3">
      <c r="A14" s="46" t="s">
        <v>75</v>
      </c>
      <c r="B14" s="62">
        <v>410599.32</v>
      </c>
      <c r="C14" s="58">
        <v>976979.23</v>
      </c>
      <c r="D14" s="11">
        <v>1071703</v>
      </c>
      <c r="E14" s="11">
        <v>1071703</v>
      </c>
      <c r="F14" s="12">
        <v>1052459</v>
      </c>
    </row>
    <row r="15" spans="1:6" x14ac:dyDescent="0.3">
      <c r="A15" s="13" t="s">
        <v>77</v>
      </c>
      <c r="B15" s="62">
        <v>1327.22</v>
      </c>
      <c r="C15" s="58">
        <v>3981.69</v>
      </c>
      <c r="D15" s="11">
        <v>3982</v>
      </c>
      <c r="E15" s="11">
        <v>3982</v>
      </c>
      <c r="F15" s="12">
        <v>1327</v>
      </c>
    </row>
    <row r="16" spans="1:6" x14ac:dyDescent="0.3">
      <c r="A16" s="46" t="s">
        <v>78</v>
      </c>
      <c r="B16" s="62">
        <v>1327.22</v>
      </c>
      <c r="C16" s="58">
        <v>3981.69</v>
      </c>
      <c r="D16" s="11">
        <v>3982</v>
      </c>
      <c r="E16" s="11">
        <v>3982</v>
      </c>
      <c r="F16" s="12">
        <v>1327</v>
      </c>
    </row>
    <row r="17" spans="1:6" s="54" customFormat="1" x14ac:dyDescent="0.3">
      <c r="A17" s="13" t="s">
        <v>79</v>
      </c>
      <c r="B17" s="62">
        <v>0</v>
      </c>
      <c r="C17" s="58">
        <v>663.61</v>
      </c>
      <c r="D17" s="79">
        <v>664</v>
      </c>
      <c r="E17" s="79">
        <v>664</v>
      </c>
      <c r="F17" s="79">
        <v>664</v>
      </c>
    </row>
    <row r="18" spans="1:6" x14ac:dyDescent="0.3">
      <c r="A18" s="46" t="s">
        <v>80</v>
      </c>
      <c r="B18" s="80">
        <v>0</v>
      </c>
      <c r="C18" s="58">
        <v>663.61</v>
      </c>
      <c r="D18" s="79">
        <v>664</v>
      </c>
      <c r="E18" s="79">
        <v>664</v>
      </c>
      <c r="F18" s="79">
        <v>664</v>
      </c>
    </row>
  </sheetData>
  <mergeCells count="1"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C22" sqref="C22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15.6" x14ac:dyDescent="0.3">
      <c r="A1" s="103" t="s">
        <v>106</v>
      </c>
      <c r="B1" s="55"/>
      <c r="C1" s="104"/>
    </row>
    <row r="2" spans="1:6" ht="15.6" x14ac:dyDescent="0.3">
      <c r="A2" s="105" t="s">
        <v>107</v>
      </c>
      <c r="B2" s="106"/>
      <c r="C2" s="107"/>
    </row>
    <row r="3" spans="1:6" ht="15.6" x14ac:dyDescent="0.3">
      <c r="A3" s="108" t="s">
        <v>108</v>
      </c>
      <c r="B3" s="106"/>
      <c r="C3" s="107"/>
    </row>
    <row r="4" spans="1:6" ht="15.6" x14ac:dyDescent="0.3">
      <c r="A4" s="105" t="s">
        <v>109</v>
      </c>
      <c r="B4" s="106"/>
      <c r="C4" s="107"/>
    </row>
    <row r="6" spans="1:6" ht="17.399999999999999" x14ac:dyDescent="0.3">
      <c r="A6" s="27"/>
      <c r="B6" s="27"/>
      <c r="C6" s="27"/>
      <c r="D6" s="27"/>
      <c r="E6" s="6"/>
      <c r="F6" s="6"/>
    </row>
    <row r="7" spans="1:6" ht="15.75" customHeight="1" x14ac:dyDescent="0.3">
      <c r="A7" s="120" t="s">
        <v>54</v>
      </c>
      <c r="B7" s="120"/>
      <c r="C7" s="120"/>
      <c r="D7" s="120"/>
      <c r="E7" s="120"/>
      <c r="F7" s="120"/>
    </row>
    <row r="8" spans="1:6" ht="17.399999999999999" x14ac:dyDescent="0.3">
      <c r="A8" s="27"/>
      <c r="B8" s="27"/>
      <c r="C8" s="27"/>
      <c r="D8" s="27"/>
      <c r="E8" s="6"/>
      <c r="F8" s="6"/>
    </row>
    <row r="9" spans="1:6" ht="26.4" x14ac:dyDescent="0.3">
      <c r="A9" s="24" t="s">
        <v>25</v>
      </c>
      <c r="B9" s="23" t="s">
        <v>11</v>
      </c>
      <c r="C9" s="24" t="s">
        <v>12</v>
      </c>
      <c r="D9" s="24" t="s">
        <v>43</v>
      </c>
      <c r="E9" s="24" t="s">
        <v>44</v>
      </c>
      <c r="F9" s="24" t="s">
        <v>45</v>
      </c>
    </row>
    <row r="10" spans="1:6" s="54" customFormat="1" ht="15.75" customHeight="1" x14ac:dyDescent="0.3">
      <c r="A10" s="13" t="s">
        <v>26</v>
      </c>
      <c r="B10" s="63">
        <v>553554.85</v>
      </c>
      <c r="C10" s="59">
        <v>1165680.4099999999</v>
      </c>
      <c r="D10" s="53">
        <v>1262046</v>
      </c>
      <c r="E10" s="53">
        <v>1263856</v>
      </c>
      <c r="F10" s="53">
        <v>1268024</v>
      </c>
    </row>
    <row r="11" spans="1:6" ht="15.75" customHeight="1" x14ac:dyDescent="0.3">
      <c r="A11" s="13" t="s">
        <v>89</v>
      </c>
      <c r="B11" s="62">
        <v>553554.85</v>
      </c>
      <c r="C11" s="58">
        <v>1165680.4099999999</v>
      </c>
      <c r="D11" s="11">
        <v>1262046</v>
      </c>
      <c r="E11" s="11">
        <v>1263856</v>
      </c>
      <c r="F11" s="11">
        <v>1268024</v>
      </c>
    </row>
    <row r="12" spans="1:6" ht="15.75" customHeight="1" x14ac:dyDescent="0.3">
      <c r="A12" s="19" t="s">
        <v>90</v>
      </c>
      <c r="B12" s="62">
        <v>410599.32</v>
      </c>
      <c r="C12" s="58">
        <v>979633.69</v>
      </c>
      <c r="D12" s="11">
        <v>1071703</v>
      </c>
      <c r="E12" s="11">
        <v>1071703</v>
      </c>
      <c r="F12" s="11">
        <v>1052459</v>
      </c>
    </row>
    <row r="13" spans="1:6" x14ac:dyDescent="0.3">
      <c r="A13" s="44" t="s">
        <v>91</v>
      </c>
      <c r="B13" s="62">
        <v>142955.53</v>
      </c>
      <c r="C13" s="58">
        <v>186046.72</v>
      </c>
      <c r="D13" s="11">
        <v>190343</v>
      </c>
      <c r="E13" s="11">
        <v>192153</v>
      </c>
      <c r="F13" s="11">
        <v>215565</v>
      </c>
    </row>
  </sheetData>
  <mergeCells count="1"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4" workbookViewId="0">
      <selection activeCell="B23" sqref="B2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15.6" x14ac:dyDescent="0.3">
      <c r="A1" s="103" t="s">
        <v>106</v>
      </c>
      <c r="B1" s="55"/>
      <c r="C1" s="104"/>
    </row>
    <row r="2" spans="1:9" ht="15.6" x14ac:dyDescent="0.3">
      <c r="A2" s="105" t="s">
        <v>107</v>
      </c>
      <c r="B2" s="106"/>
      <c r="C2" s="107"/>
    </row>
    <row r="3" spans="1:9" ht="15.6" x14ac:dyDescent="0.3">
      <c r="A3" s="108" t="s">
        <v>108</v>
      </c>
      <c r="B3" s="106"/>
      <c r="C3" s="107"/>
    </row>
    <row r="4" spans="1:9" ht="15.6" x14ac:dyDescent="0.3">
      <c r="A4" s="105" t="s">
        <v>109</v>
      </c>
      <c r="B4" s="106"/>
      <c r="C4" s="107"/>
    </row>
    <row r="6" spans="1:9" ht="18" customHeight="1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15.6" x14ac:dyDescent="0.3">
      <c r="A7" s="120" t="s">
        <v>31</v>
      </c>
      <c r="B7" s="120"/>
      <c r="C7" s="120"/>
      <c r="D7" s="120"/>
      <c r="E7" s="120"/>
      <c r="F7" s="120"/>
      <c r="G7" s="120"/>
      <c r="H7" s="122"/>
      <c r="I7" s="122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18" customHeight="1" x14ac:dyDescent="0.3">
      <c r="A9" s="120" t="s">
        <v>27</v>
      </c>
      <c r="B9" s="121"/>
      <c r="C9" s="121"/>
      <c r="D9" s="121"/>
      <c r="E9" s="121"/>
      <c r="F9" s="121"/>
      <c r="G9" s="121"/>
      <c r="H9" s="121"/>
      <c r="I9" s="121"/>
    </row>
    <row r="10" spans="1:9" ht="18" x14ac:dyDescent="0.25">
      <c r="A10" s="5"/>
      <c r="B10" s="5"/>
      <c r="C10" s="5"/>
      <c r="D10" s="5"/>
      <c r="E10" s="5"/>
      <c r="F10" s="5"/>
      <c r="G10" s="5"/>
      <c r="H10" s="6"/>
      <c r="I10" s="6"/>
    </row>
    <row r="11" spans="1:9" ht="26.4" x14ac:dyDescent="0.3">
      <c r="A11" s="24" t="s">
        <v>15</v>
      </c>
      <c r="B11" s="23" t="s">
        <v>16</v>
      </c>
      <c r="C11" s="23" t="s">
        <v>17</v>
      </c>
      <c r="D11" s="23" t="s">
        <v>33</v>
      </c>
      <c r="E11" s="23" t="s">
        <v>11</v>
      </c>
      <c r="F11" s="24" t="s">
        <v>12</v>
      </c>
      <c r="G11" s="24" t="s">
        <v>43</v>
      </c>
      <c r="H11" s="24" t="s">
        <v>44</v>
      </c>
      <c r="I11" s="24" t="s">
        <v>45</v>
      </c>
    </row>
    <row r="12" spans="1:9" ht="26.4" x14ac:dyDescent="0.3">
      <c r="A12" s="13">
        <v>8</v>
      </c>
      <c r="B12" s="13"/>
      <c r="C12" s="13"/>
      <c r="D12" s="13" t="s">
        <v>28</v>
      </c>
      <c r="E12" s="10"/>
      <c r="F12" s="11"/>
      <c r="G12" s="11"/>
      <c r="H12" s="11"/>
      <c r="I12" s="11"/>
    </row>
    <row r="13" spans="1:9" x14ac:dyDescent="0.3">
      <c r="A13" s="13"/>
      <c r="B13" s="18">
        <v>84</v>
      </c>
      <c r="C13" s="18"/>
      <c r="D13" s="18" t="s">
        <v>35</v>
      </c>
      <c r="E13" s="10"/>
      <c r="F13" s="11"/>
      <c r="G13" s="11"/>
      <c r="H13" s="11"/>
      <c r="I13" s="11"/>
    </row>
    <row r="14" spans="1:9" ht="26.4" x14ac:dyDescent="0.3">
      <c r="A14" s="14"/>
      <c r="B14" s="14"/>
      <c r="C14" s="15">
        <v>81</v>
      </c>
      <c r="D14" s="19" t="s">
        <v>36</v>
      </c>
      <c r="E14" s="10"/>
      <c r="F14" s="11"/>
      <c r="G14" s="11"/>
      <c r="H14" s="11"/>
      <c r="I14" s="11"/>
    </row>
    <row r="15" spans="1:9" x14ac:dyDescent="0.3">
      <c r="A15" s="14" t="s">
        <v>47</v>
      </c>
      <c r="B15" s="14"/>
      <c r="C15" s="15"/>
      <c r="D15" s="19"/>
      <c r="E15" s="10"/>
      <c r="F15" s="11"/>
      <c r="G15" s="11"/>
      <c r="H15" s="11"/>
      <c r="I15" s="11"/>
    </row>
    <row r="16" spans="1:9" ht="25.5" x14ac:dyDescent="0.25">
      <c r="A16" s="16">
        <v>5</v>
      </c>
      <c r="B16" s="17"/>
      <c r="C16" s="17"/>
      <c r="D16" s="28" t="s">
        <v>29</v>
      </c>
      <c r="E16" s="10"/>
      <c r="F16" s="11"/>
      <c r="G16" s="11"/>
      <c r="H16" s="11"/>
      <c r="I16" s="11"/>
    </row>
    <row r="17" spans="1:9" ht="25.5" x14ac:dyDescent="0.25">
      <c r="A17" s="18"/>
      <c r="B17" s="18">
        <v>54</v>
      </c>
      <c r="C17" s="18"/>
      <c r="D17" s="29" t="s">
        <v>37</v>
      </c>
      <c r="E17" s="10"/>
      <c r="F17" s="11"/>
      <c r="G17" s="11"/>
      <c r="H17" s="11"/>
      <c r="I17" s="12"/>
    </row>
    <row r="18" spans="1:9" x14ac:dyDescent="0.3">
      <c r="A18" s="18"/>
      <c r="B18" s="18"/>
      <c r="C18" s="15">
        <v>11</v>
      </c>
      <c r="D18" s="15" t="s">
        <v>19</v>
      </c>
      <c r="E18" s="10"/>
      <c r="F18" s="11"/>
      <c r="G18" s="11"/>
      <c r="H18" s="11"/>
      <c r="I18" s="12"/>
    </row>
    <row r="19" spans="1:9" ht="15" x14ac:dyDescent="0.25">
      <c r="A19" s="18"/>
      <c r="B19" s="18"/>
      <c r="C19" s="15">
        <v>31</v>
      </c>
      <c r="D19" s="15" t="s">
        <v>38</v>
      </c>
      <c r="E19" s="10"/>
      <c r="F19" s="11"/>
      <c r="G19" s="11"/>
      <c r="H19" s="11"/>
      <c r="I19" s="12"/>
    </row>
  </sheetData>
  <mergeCells count="2">
    <mergeCell ref="A7:I7"/>
    <mergeCell ref="A9:I9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D43" sqref="D43"/>
    </sheetView>
  </sheetViews>
  <sheetFormatPr defaultRowHeight="14.4" x14ac:dyDescent="0.3"/>
  <cols>
    <col min="1" max="1" width="7.44140625" bestFit="1" customWidth="1"/>
    <col min="2" max="2" width="11.33203125" bestFit="1" customWidth="1"/>
    <col min="3" max="3" width="17.88671875" customWidth="1"/>
    <col min="4" max="4" width="46.109375" customWidth="1"/>
    <col min="5" max="9" width="24.33203125" customWidth="1"/>
  </cols>
  <sheetData>
    <row r="1" spans="1:9" ht="15.6" x14ac:dyDescent="0.3">
      <c r="A1" s="103" t="s">
        <v>106</v>
      </c>
      <c r="B1" s="55"/>
      <c r="C1" s="104"/>
    </row>
    <row r="2" spans="1:9" ht="15.6" x14ac:dyDescent="0.3">
      <c r="A2" s="105" t="s">
        <v>107</v>
      </c>
      <c r="B2" s="106"/>
      <c r="C2" s="107"/>
    </row>
    <row r="3" spans="1:9" ht="15.6" x14ac:dyDescent="0.3">
      <c r="A3" s="108" t="s">
        <v>108</v>
      </c>
      <c r="B3" s="106"/>
      <c r="C3" s="107"/>
    </row>
    <row r="4" spans="1:9" ht="15.6" x14ac:dyDescent="0.3">
      <c r="A4" s="105" t="s">
        <v>109</v>
      </c>
      <c r="B4" s="106"/>
      <c r="C4" s="10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8" customHeight="1" x14ac:dyDescent="0.25">
      <c r="A7" s="120" t="s">
        <v>30</v>
      </c>
      <c r="B7" s="121"/>
      <c r="C7" s="121"/>
      <c r="D7" s="121"/>
      <c r="E7" s="121"/>
      <c r="F7" s="121"/>
      <c r="G7" s="121"/>
      <c r="H7" s="121"/>
      <c r="I7" s="121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6.4" x14ac:dyDescent="0.3">
      <c r="A9" s="159" t="s">
        <v>32</v>
      </c>
      <c r="B9" s="160"/>
      <c r="C9" s="161"/>
      <c r="D9" s="23" t="s">
        <v>33</v>
      </c>
      <c r="E9" s="23" t="s">
        <v>11</v>
      </c>
      <c r="F9" s="24" t="s">
        <v>12</v>
      </c>
      <c r="G9" s="24" t="s">
        <v>43</v>
      </c>
      <c r="H9" s="24" t="s">
        <v>44</v>
      </c>
      <c r="I9" s="24" t="s">
        <v>45</v>
      </c>
    </row>
    <row r="10" spans="1:9" s="101" customFormat="1" ht="26.4" x14ac:dyDescent="0.3">
      <c r="A10" s="165" t="s">
        <v>92</v>
      </c>
      <c r="B10" s="166"/>
      <c r="C10" s="167"/>
      <c r="D10" s="86" t="s">
        <v>94</v>
      </c>
      <c r="E10" s="93"/>
      <c r="F10" s="94"/>
      <c r="G10" s="95"/>
      <c r="H10" s="95"/>
      <c r="I10" s="95"/>
    </row>
    <row r="11" spans="1:9" s="101" customFormat="1" ht="15" customHeight="1" x14ac:dyDescent="0.3">
      <c r="A11" s="168" t="s">
        <v>111</v>
      </c>
      <c r="B11" s="169"/>
      <c r="C11" s="170"/>
      <c r="D11" s="86" t="s">
        <v>110</v>
      </c>
      <c r="E11" s="93"/>
      <c r="F11" s="94"/>
      <c r="G11" s="95"/>
      <c r="H11" s="95"/>
      <c r="I11" s="95"/>
    </row>
    <row r="12" spans="1:9" s="101" customFormat="1" ht="26.4" x14ac:dyDescent="0.3">
      <c r="A12" s="162">
        <v>33634</v>
      </c>
      <c r="B12" s="163"/>
      <c r="C12" s="164"/>
      <c r="D12" s="86" t="s">
        <v>96</v>
      </c>
      <c r="E12" s="93">
        <v>553554.85</v>
      </c>
      <c r="F12" s="94">
        <v>1165680.4099999999</v>
      </c>
      <c r="G12" s="95">
        <v>1262046</v>
      </c>
      <c r="H12" s="95">
        <v>1263856</v>
      </c>
      <c r="I12" s="95">
        <v>1268024</v>
      </c>
    </row>
    <row r="13" spans="1:9" s="101" customFormat="1" ht="15" customHeight="1" x14ac:dyDescent="0.3">
      <c r="A13" s="153">
        <v>3301</v>
      </c>
      <c r="B13" s="154"/>
      <c r="C13" s="155"/>
      <c r="D13" s="86" t="s">
        <v>95</v>
      </c>
      <c r="E13" s="93">
        <v>553554.85</v>
      </c>
      <c r="F13" s="94">
        <v>1165680.4099999999</v>
      </c>
      <c r="G13" s="95">
        <v>1262046</v>
      </c>
      <c r="H13" s="95">
        <v>1263856</v>
      </c>
      <c r="I13" s="95">
        <v>1268024</v>
      </c>
    </row>
    <row r="14" spans="1:9" s="101" customFormat="1" ht="15" customHeight="1" x14ac:dyDescent="0.3">
      <c r="A14" s="156" t="s">
        <v>97</v>
      </c>
      <c r="B14" s="157"/>
      <c r="C14" s="158"/>
      <c r="D14" s="86" t="s">
        <v>98</v>
      </c>
      <c r="E14" s="93">
        <v>553554.85</v>
      </c>
      <c r="F14" s="94">
        <v>1165680.4099999999</v>
      </c>
      <c r="G14" s="95">
        <v>1262046</v>
      </c>
      <c r="H14" s="95">
        <v>1263856</v>
      </c>
      <c r="I14" s="95">
        <v>1268024</v>
      </c>
    </row>
    <row r="15" spans="1:9" s="101" customFormat="1" ht="15" customHeight="1" x14ac:dyDescent="0.3">
      <c r="A15" s="150">
        <v>1012</v>
      </c>
      <c r="B15" s="151"/>
      <c r="C15" s="152"/>
      <c r="D15" s="87" t="s">
        <v>93</v>
      </c>
      <c r="E15" s="88">
        <v>410599.32</v>
      </c>
      <c r="F15" s="89">
        <v>979633.69</v>
      </c>
      <c r="G15" s="90">
        <v>1071703</v>
      </c>
      <c r="H15" s="90">
        <v>1071703</v>
      </c>
      <c r="I15" s="91">
        <v>1052459</v>
      </c>
    </row>
    <row r="16" spans="1:9" s="101" customFormat="1" ht="15" customHeight="1" x14ac:dyDescent="0.3">
      <c r="A16" s="143">
        <v>43</v>
      </c>
      <c r="B16" s="144"/>
      <c r="C16" s="145"/>
      <c r="D16" s="92" t="s">
        <v>49</v>
      </c>
      <c r="E16" s="93">
        <v>410599.32</v>
      </c>
      <c r="F16" s="94">
        <v>976979.23</v>
      </c>
      <c r="G16" s="95">
        <v>1071703</v>
      </c>
      <c r="H16" s="95">
        <v>1071703</v>
      </c>
      <c r="I16" s="96">
        <v>1052459</v>
      </c>
    </row>
    <row r="17" spans="1:9" s="101" customFormat="1" ht="15" customHeight="1" x14ac:dyDescent="0.3">
      <c r="A17" s="139">
        <v>3</v>
      </c>
      <c r="B17" s="140"/>
      <c r="C17" s="141"/>
      <c r="D17" s="92" t="s">
        <v>21</v>
      </c>
      <c r="E17" s="93">
        <v>391938.43</v>
      </c>
      <c r="F17" s="94">
        <v>963507.87</v>
      </c>
      <c r="G17" s="95">
        <v>1050202</v>
      </c>
      <c r="H17" s="95">
        <v>1050202</v>
      </c>
      <c r="I17" s="96">
        <v>1030958</v>
      </c>
    </row>
    <row r="18" spans="1:9" ht="15" customHeight="1" x14ac:dyDescent="0.3">
      <c r="A18" s="146">
        <v>31</v>
      </c>
      <c r="B18" s="147"/>
      <c r="C18" s="148"/>
      <c r="D18" s="43" t="s">
        <v>22</v>
      </c>
      <c r="E18" s="62">
        <v>259604.65</v>
      </c>
      <c r="F18" s="58">
        <v>635742.25</v>
      </c>
      <c r="G18" s="11">
        <v>746632</v>
      </c>
      <c r="H18" s="11">
        <v>746632</v>
      </c>
      <c r="I18" s="12">
        <v>746632</v>
      </c>
    </row>
    <row r="19" spans="1:9" ht="15" customHeight="1" x14ac:dyDescent="0.3">
      <c r="A19" s="146">
        <v>32</v>
      </c>
      <c r="B19" s="147"/>
      <c r="C19" s="148"/>
      <c r="D19" s="43" t="s">
        <v>34</v>
      </c>
      <c r="E19" s="62">
        <v>132333.78</v>
      </c>
      <c r="F19" s="58">
        <v>327500.17</v>
      </c>
      <c r="G19" s="11">
        <v>303305</v>
      </c>
      <c r="H19" s="11">
        <v>303305</v>
      </c>
      <c r="I19" s="12">
        <v>284060</v>
      </c>
    </row>
    <row r="20" spans="1:9" ht="15" customHeight="1" x14ac:dyDescent="0.3">
      <c r="A20" s="146">
        <v>34</v>
      </c>
      <c r="B20" s="147"/>
      <c r="C20" s="148"/>
      <c r="D20" s="43" t="s">
        <v>60</v>
      </c>
      <c r="E20" s="62">
        <v>0</v>
      </c>
      <c r="F20" s="58">
        <v>265.45</v>
      </c>
      <c r="G20" s="11">
        <v>265</v>
      </c>
      <c r="H20" s="11">
        <v>265</v>
      </c>
      <c r="I20" s="12">
        <v>266</v>
      </c>
    </row>
    <row r="21" spans="1:9" ht="15" customHeight="1" x14ac:dyDescent="0.3">
      <c r="A21" s="139">
        <v>4</v>
      </c>
      <c r="B21" s="140"/>
      <c r="C21" s="141"/>
      <c r="D21" s="109" t="s">
        <v>23</v>
      </c>
      <c r="E21" s="93">
        <v>18660.89</v>
      </c>
      <c r="F21" s="94">
        <v>13471.36</v>
      </c>
      <c r="G21" s="95">
        <v>21501</v>
      </c>
      <c r="H21" s="95">
        <v>21501</v>
      </c>
      <c r="I21" s="96">
        <v>21501</v>
      </c>
    </row>
    <row r="22" spans="1:9" ht="15" customHeight="1" x14ac:dyDescent="0.3">
      <c r="A22" s="146">
        <v>41</v>
      </c>
      <c r="B22" s="147"/>
      <c r="C22" s="148"/>
      <c r="D22" s="43" t="s">
        <v>99</v>
      </c>
      <c r="E22" s="62">
        <v>2991.24</v>
      </c>
      <c r="F22" s="58">
        <v>1924.48</v>
      </c>
      <c r="G22" s="11">
        <v>2654</v>
      </c>
      <c r="H22" s="11">
        <v>2654</v>
      </c>
      <c r="I22" s="12">
        <v>2654</v>
      </c>
    </row>
    <row r="23" spans="1:9" ht="15" customHeight="1" x14ac:dyDescent="0.3">
      <c r="A23" s="142">
        <v>42</v>
      </c>
      <c r="B23" s="142"/>
      <c r="C23" s="142"/>
      <c r="D23" s="83" t="s">
        <v>63</v>
      </c>
      <c r="E23" s="58">
        <v>15669.65</v>
      </c>
      <c r="F23" s="84">
        <v>11546.88</v>
      </c>
      <c r="G23" s="85">
        <v>18847</v>
      </c>
      <c r="H23" s="85">
        <v>18847</v>
      </c>
      <c r="I23" s="85">
        <v>18847</v>
      </c>
    </row>
    <row r="24" spans="1:9" s="101" customFormat="1" x14ac:dyDescent="0.3">
      <c r="A24" s="149">
        <v>52</v>
      </c>
      <c r="B24" s="149"/>
      <c r="C24" s="149"/>
      <c r="D24" s="97" t="s">
        <v>48</v>
      </c>
      <c r="E24" s="98">
        <v>0</v>
      </c>
      <c r="F24" s="94">
        <v>2654.46</v>
      </c>
      <c r="G24" s="95">
        <v>0</v>
      </c>
      <c r="H24" s="95">
        <v>0</v>
      </c>
      <c r="I24" s="96">
        <v>0</v>
      </c>
    </row>
    <row r="25" spans="1:9" s="101" customFormat="1" x14ac:dyDescent="0.3">
      <c r="A25" s="139">
        <v>3</v>
      </c>
      <c r="B25" s="140"/>
      <c r="C25" s="141"/>
      <c r="D25" s="92" t="s">
        <v>21</v>
      </c>
      <c r="E25" s="110">
        <v>0</v>
      </c>
      <c r="F25" s="94">
        <v>2654.46</v>
      </c>
      <c r="G25" s="95">
        <v>0</v>
      </c>
      <c r="H25" s="95">
        <v>0</v>
      </c>
      <c r="I25" s="96">
        <v>0</v>
      </c>
    </row>
    <row r="26" spans="1:9" ht="15" customHeight="1" x14ac:dyDescent="0.3">
      <c r="A26" s="146">
        <v>32</v>
      </c>
      <c r="B26" s="147"/>
      <c r="C26" s="148"/>
      <c r="D26" s="43" t="s">
        <v>34</v>
      </c>
      <c r="E26" s="62">
        <v>0</v>
      </c>
      <c r="F26" s="58">
        <v>2654.46</v>
      </c>
      <c r="G26" s="11">
        <v>0</v>
      </c>
      <c r="H26" s="11">
        <v>0</v>
      </c>
      <c r="I26" s="12">
        <v>0</v>
      </c>
    </row>
    <row r="27" spans="1:9" s="101" customFormat="1" ht="15" customHeight="1" x14ac:dyDescent="0.3">
      <c r="A27" s="150">
        <v>1040</v>
      </c>
      <c r="B27" s="151"/>
      <c r="C27" s="152"/>
      <c r="D27" s="87" t="s">
        <v>100</v>
      </c>
      <c r="E27" s="88">
        <v>142955.53</v>
      </c>
      <c r="F27" s="89">
        <v>186046.72</v>
      </c>
      <c r="G27" s="90">
        <v>190343</v>
      </c>
      <c r="H27" s="90">
        <v>192153</v>
      </c>
      <c r="I27" s="91">
        <v>215565</v>
      </c>
    </row>
    <row r="28" spans="1:9" s="101" customFormat="1" ht="15" customHeight="1" x14ac:dyDescent="0.3">
      <c r="A28" s="143">
        <v>11</v>
      </c>
      <c r="B28" s="144"/>
      <c r="C28" s="145"/>
      <c r="D28" s="92" t="s">
        <v>19</v>
      </c>
      <c r="E28" s="94">
        <v>141628.31</v>
      </c>
      <c r="F28" s="94">
        <v>184055.88</v>
      </c>
      <c r="G28" s="95">
        <v>185697</v>
      </c>
      <c r="H28" s="95">
        <v>187507</v>
      </c>
      <c r="I28" s="96">
        <v>213574</v>
      </c>
    </row>
    <row r="29" spans="1:9" s="101" customFormat="1" ht="15" customHeight="1" x14ac:dyDescent="0.3">
      <c r="A29" s="139">
        <v>3</v>
      </c>
      <c r="B29" s="140"/>
      <c r="C29" s="141"/>
      <c r="D29" s="92" t="s">
        <v>21</v>
      </c>
      <c r="E29" s="93">
        <v>129822.37</v>
      </c>
      <c r="F29" s="94">
        <v>179410.58</v>
      </c>
      <c r="G29" s="95">
        <v>181052</v>
      </c>
      <c r="H29" s="95">
        <v>182862</v>
      </c>
      <c r="I29" s="96">
        <v>207601</v>
      </c>
    </row>
    <row r="30" spans="1:9" ht="15" customHeight="1" x14ac:dyDescent="0.3">
      <c r="A30" s="146">
        <v>31</v>
      </c>
      <c r="B30" s="147"/>
      <c r="C30" s="148"/>
      <c r="D30" s="43" t="s">
        <v>22</v>
      </c>
      <c r="E30" s="62">
        <v>68628.56</v>
      </c>
      <c r="F30" s="58">
        <v>110780.41</v>
      </c>
      <c r="G30" s="11">
        <v>95318</v>
      </c>
      <c r="H30" s="11">
        <v>95318</v>
      </c>
      <c r="I30" s="12">
        <v>95318</v>
      </c>
    </row>
    <row r="31" spans="1:9" ht="15" customHeight="1" x14ac:dyDescent="0.3">
      <c r="A31" s="146">
        <v>32</v>
      </c>
      <c r="B31" s="147"/>
      <c r="C31" s="148"/>
      <c r="D31" s="43" t="s">
        <v>34</v>
      </c>
      <c r="E31" s="62">
        <v>60184.42</v>
      </c>
      <c r="F31" s="58">
        <v>65312.1</v>
      </c>
      <c r="G31" s="11">
        <v>82416</v>
      </c>
      <c r="H31" s="11">
        <v>84226</v>
      </c>
      <c r="I31" s="12">
        <v>108965</v>
      </c>
    </row>
    <row r="32" spans="1:9" ht="26.4" x14ac:dyDescent="0.3">
      <c r="A32" s="146">
        <v>37</v>
      </c>
      <c r="B32" s="147"/>
      <c r="C32" s="148"/>
      <c r="D32" s="43" t="s">
        <v>61</v>
      </c>
      <c r="E32" s="62">
        <v>1009.39</v>
      </c>
      <c r="F32" s="58">
        <v>3318.07</v>
      </c>
      <c r="G32" s="11">
        <v>3318</v>
      </c>
      <c r="H32" s="11">
        <v>3318</v>
      </c>
      <c r="I32" s="12">
        <v>3318</v>
      </c>
    </row>
    <row r="33" spans="1:9" x14ac:dyDescent="0.3">
      <c r="A33" s="139">
        <v>4</v>
      </c>
      <c r="B33" s="140"/>
      <c r="C33" s="141"/>
      <c r="D33" s="109" t="s">
        <v>23</v>
      </c>
      <c r="E33" s="93">
        <v>11805.94</v>
      </c>
      <c r="F33" s="94">
        <v>4645.3</v>
      </c>
      <c r="G33" s="95">
        <v>4645</v>
      </c>
      <c r="H33" s="95">
        <v>4645</v>
      </c>
      <c r="I33" s="96">
        <v>5973</v>
      </c>
    </row>
    <row r="34" spans="1:9" ht="15" customHeight="1" x14ac:dyDescent="0.3">
      <c r="A34" s="142">
        <v>42</v>
      </c>
      <c r="B34" s="142"/>
      <c r="C34" s="142"/>
      <c r="D34" s="83" t="s">
        <v>63</v>
      </c>
      <c r="E34" s="58">
        <v>11805.94</v>
      </c>
      <c r="F34" s="84">
        <v>4645.3</v>
      </c>
      <c r="G34" s="85">
        <v>4645</v>
      </c>
      <c r="H34" s="85">
        <v>4645</v>
      </c>
      <c r="I34" s="85">
        <v>5973</v>
      </c>
    </row>
    <row r="35" spans="1:9" s="101" customFormat="1" ht="15" customHeight="1" x14ac:dyDescent="0.3">
      <c r="A35" s="149">
        <v>52</v>
      </c>
      <c r="B35" s="149"/>
      <c r="C35" s="149"/>
      <c r="D35" s="97" t="s">
        <v>48</v>
      </c>
      <c r="E35" s="93">
        <v>1327.22</v>
      </c>
      <c r="F35" s="99">
        <v>1327.23</v>
      </c>
      <c r="G35" s="100">
        <v>3982</v>
      </c>
      <c r="H35" s="100">
        <v>3982</v>
      </c>
      <c r="I35" s="100">
        <v>1237</v>
      </c>
    </row>
    <row r="36" spans="1:9" s="101" customFormat="1" ht="15" customHeight="1" x14ac:dyDescent="0.3">
      <c r="A36" s="139">
        <v>3</v>
      </c>
      <c r="B36" s="140"/>
      <c r="C36" s="141"/>
      <c r="D36" s="92" t="s">
        <v>21</v>
      </c>
      <c r="E36" s="93">
        <v>1327.22</v>
      </c>
      <c r="F36" s="99">
        <v>1327.23</v>
      </c>
      <c r="G36" s="100">
        <v>3982</v>
      </c>
      <c r="H36" s="100">
        <v>3982</v>
      </c>
      <c r="I36" s="100">
        <v>1237</v>
      </c>
    </row>
    <row r="37" spans="1:9" ht="15" customHeight="1" x14ac:dyDescent="0.3">
      <c r="A37" s="146">
        <v>32</v>
      </c>
      <c r="B37" s="147"/>
      <c r="C37" s="148"/>
      <c r="D37" s="43" t="s">
        <v>34</v>
      </c>
      <c r="E37" s="62">
        <v>1327.22</v>
      </c>
      <c r="F37" s="84">
        <v>1327.23</v>
      </c>
      <c r="G37" s="85">
        <v>3982</v>
      </c>
      <c r="H37" s="85">
        <v>3982</v>
      </c>
      <c r="I37" s="85">
        <v>1327</v>
      </c>
    </row>
    <row r="38" spans="1:9" s="101" customFormat="1" ht="15" customHeight="1" x14ac:dyDescent="0.3">
      <c r="A38" s="143">
        <v>61</v>
      </c>
      <c r="B38" s="144"/>
      <c r="C38" s="145"/>
      <c r="D38" s="92" t="s">
        <v>62</v>
      </c>
      <c r="E38" s="93">
        <v>0</v>
      </c>
      <c r="F38" s="94">
        <v>663.61</v>
      </c>
      <c r="G38" s="95">
        <v>664</v>
      </c>
      <c r="H38" s="95">
        <v>664</v>
      </c>
      <c r="I38" s="96">
        <v>664</v>
      </c>
    </row>
    <row r="39" spans="1:9" s="101" customFormat="1" ht="15" customHeight="1" x14ac:dyDescent="0.3">
      <c r="A39" s="139">
        <v>4</v>
      </c>
      <c r="B39" s="140"/>
      <c r="C39" s="141"/>
      <c r="D39" s="109" t="s">
        <v>23</v>
      </c>
      <c r="E39" s="93">
        <v>0</v>
      </c>
      <c r="F39" s="94">
        <v>663.61</v>
      </c>
      <c r="G39" s="95">
        <v>664</v>
      </c>
      <c r="H39" s="95">
        <v>664</v>
      </c>
      <c r="I39" s="96">
        <v>664</v>
      </c>
    </row>
    <row r="40" spans="1:9" ht="15" customHeight="1" x14ac:dyDescent="0.3">
      <c r="A40" s="142">
        <v>42</v>
      </c>
      <c r="B40" s="142"/>
      <c r="C40" s="142"/>
      <c r="D40" s="83" t="s">
        <v>63</v>
      </c>
      <c r="E40" s="58">
        <v>0</v>
      </c>
      <c r="F40" s="58">
        <v>663.61</v>
      </c>
      <c r="G40" s="11">
        <v>664</v>
      </c>
      <c r="H40" s="11">
        <v>664</v>
      </c>
      <c r="I40" s="12">
        <v>664</v>
      </c>
    </row>
    <row r="41" spans="1:9" x14ac:dyDescent="0.3">
      <c r="E41" s="60"/>
      <c r="F41" s="60"/>
    </row>
    <row r="42" spans="1:9" x14ac:dyDescent="0.3">
      <c r="E42" s="60"/>
      <c r="F42" s="60"/>
    </row>
    <row r="43" spans="1:9" x14ac:dyDescent="0.3">
      <c r="E43" s="60"/>
      <c r="F43" s="60"/>
    </row>
    <row r="44" spans="1:9" x14ac:dyDescent="0.3">
      <c r="E44" s="60"/>
      <c r="F44" s="60"/>
    </row>
    <row r="45" spans="1:9" x14ac:dyDescent="0.3">
      <c r="E45" s="60"/>
      <c r="F45" s="60"/>
    </row>
    <row r="46" spans="1:9" x14ac:dyDescent="0.3">
      <c r="E46" s="60"/>
      <c r="F46" s="60"/>
    </row>
    <row r="47" spans="1:9" x14ac:dyDescent="0.3">
      <c r="E47" s="60"/>
      <c r="F47" s="60"/>
    </row>
    <row r="48" spans="1:9" x14ac:dyDescent="0.3">
      <c r="F48" s="60"/>
    </row>
    <row r="49" spans="6:6" x14ac:dyDescent="0.3">
      <c r="F49" s="60"/>
    </row>
    <row r="50" spans="6:6" x14ac:dyDescent="0.3">
      <c r="F50" s="60"/>
    </row>
  </sheetData>
  <mergeCells count="33">
    <mergeCell ref="A15:C15"/>
    <mergeCell ref="A16:C16"/>
    <mergeCell ref="A24:C24"/>
    <mergeCell ref="A23:C23"/>
    <mergeCell ref="A20:C20"/>
    <mergeCell ref="A22:C22"/>
    <mergeCell ref="A18:C18"/>
    <mergeCell ref="A19:C19"/>
    <mergeCell ref="A17:C17"/>
    <mergeCell ref="A21:C21"/>
    <mergeCell ref="A13:C13"/>
    <mergeCell ref="A14:C14"/>
    <mergeCell ref="A7:I7"/>
    <mergeCell ref="A9:C9"/>
    <mergeCell ref="A12:C12"/>
    <mergeCell ref="A10:C10"/>
    <mergeCell ref="A11:C11"/>
    <mergeCell ref="A40:C40"/>
    <mergeCell ref="A26:C26"/>
    <mergeCell ref="A35:C35"/>
    <mergeCell ref="A37:C37"/>
    <mergeCell ref="A27:C27"/>
    <mergeCell ref="A28:C28"/>
    <mergeCell ref="A30:C30"/>
    <mergeCell ref="A31:C31"/>
    <mergeCell ref="A32:C32"/>
    <mergeCell ref="A25:C25"/>
    <mergeCell ref="A29:C29"/>
    <mergeCell ref="A33:C33"/>
    <mergeCell ref="A36:C36"/>
    <mergeCell ref="A39:C39"/>
    <mergeCell ref="A34:C34"/>
    <mergeCell ref="A38:C38"/>
  </mergeCells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List2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2022-09-27T09:59:10Z</cp:lastPrinted>
  <dcterms:created xsi:type="dcterms:W3CDTF">2022-08-12T12:51:27Z</dcterms:created>
  <dcterms:modified xsi:type="dcterms:W3CDTF">2022-10-12T09:26:02Z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PRIMJER FP PRORAČUNSKOG KORISNIKA.xlsx</vt:lpwstr>
  </property>
</Properties>
</file>